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L99" s="1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AA50" i="61" s="1"/>
  <c r="Y50" i="14"/>
  <c r="Z50"/>
  <c r="AA50"/>
  <c r="AB50"/>
  <c r="AC50"/>
  <c r="X51"/>
  <c r="Y51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AA58" i="61" s="1"/>
  <c r="Y58" i="14"/>
  <c r="Z58"/>
  <c r="AA58"/>
  <c r="AB58"/>
  <c r="AC58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AA66" i="61" s="1"/>
  <c r="Y66" i="14"/>
  <c r="Z66"/>
  <c r="AA66"/>
  <c r="AB66"/>
  <c r="AC66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AA74" i="61" s="1"/>
  <c r="Y74" i="14"/>
  <c r="Z74"/>
  <c r="AA74"/>
  <c r="AB74"/>
  <c r="AC74"/>
  <c r="X75"/>
  <c r="Y75"/>
  <c r="Z75"/>
  <c r="AA75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AA82" i="61" s="1"/>
  <c r="Y82" i="14"/>
  <c r="Z82"/>
  <c r="AA82"/>
  <c r="AB82"/>
  <c r="AC82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AA98" i="61" s="1"/>
  <c r="Y98" i="14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Y11"/>
  <c r="Z11"/>
  <c r="AA11"/>
  <c r="AB11"/>
  <c r="Y12"/>
  <c r="Z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Y19"/>
  <c r="Z19"/>
  <c r="AA19"/>
  <c r="AB19"/>
  <c r="Y20"/>
  <c r="Z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Y27"/>
  <c r="Z27"/>
  <c r="AA27"/>
  <c r="AB27"/>
  <c r="Y28"/>
  <c r="Z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Y35"/>
  <c r="Z35"/>
  <c r="AA35"/>
  <c r="AB35"/>
  <c r="Y36"/>
  <c r="Z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Y43"/>
  <c r="Z43"/>
  <c r="AA43"/>
  <c r="AB43"/>
  <c r="Y44"/>
  <c r="Z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Y51"/>
  <c r="Z51"/>
  <c r="AA51"/>
  <c r="AB51"/>
  <c r="Y52"/>
  <c r="Z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Y59"/>
  <c r="Z59"/>
  <c r="AA59"/>
  <c r="AB59"/>
  <c r="Y60"/>
  <c r="Z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Y67"/>
  <c r="Z67"/>
  <c r="AA67"/>
  <c r="AB67"/>
  <c r="Y68"/>
  <c r="Z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Y75"/>
  <c r="Z75"/>
  <c r="AA75"/>
  <c r="AB75"/>
  <c r="Y76"/>
  <c r="Z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Y83"/>
  <c r="Z83"/>
  <c r="AA83"/>
  <c r="AB83"/>
  <c r="Y84"/>
  <c r="Z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Y91"/>
  <c r="Z91"/>
  <c r="AA91"/>
  <c r="AB91"/>
  <c r="Y92"/>
  <c r="Z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3"/>
  <c r="Z3"/>
  <c r="Y3"/>
  <c r="AL99" i="24" l="1"/>
  <c r="AO99"/>
  <c r="BM99" i="14"/>
  <c r="AB20" i="62"/>
  <c r="AB93" i="61"/>
  <c r="AB89"/>
  <c r="AB81"/>
  <c r="AB77"/>
  <c r="AB73"/>
  <c r="AB69"/>
  <c r="AB26"/>
  <c r="AB22"/>
  <c r="AA44"/>
  <c r="AA42"/>
  <c r="AA36"/>
  <c r="AA34"/>
  <c r="AA1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F96"/>
  <c r="U95"/>
  <c r="F95"/>
  <c r="U94"/>
  <c r="N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F98"/>
  <c r="U97"/>
  <c r="N97"/>
  <c r="F97"/>
  <c r="U96"/>
  <c r="F96"/>
  <c r="U95"/>
  <c r="F95"/>
  <c r="U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U56"/>
  <c r="F56"/>
  <c r="U55"/>
  <c r="U54"/>
  <c r="F54"/>
  <c r="U53"/>
  <c r="U52"/>
  <c r="F52"/>
  <c r="U51"/>
  <c r="N51"/>
  <c r="F51"/>
  <c r="U50"/>
  <c r="F50"/>
  <c r="U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1" l="1"/>
  <c r="N98"/>
  <c r="N54" i="62"/>
  <c r="N70"/>
  <c r="N90"/>
  <c r="N32" i="55"/>
  <c r="N96"/>
  <c r="F89" i="61"/>
  <c r="F71" i="56"/>
  <c r="F53"/>
  <c r="F33"/>
  <c r="B99"/>
  <c r="F58" i="55"/>
  <c r="F57"/>
  <c r="F55"/>
  <c r="F49"/>
  <c r="F23"/>
  <c r="F95" i="58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O42" s="1"/>
  <c r="N46"/>
  <c r="O46" s="1"/>
  <c r="N54"/>
  <c r="N58"/>
  <c r="N62"/>
  <c r="O62" s="1"/>
  <c r="N66"/>
  <c r="N70"/>
  <c r="N74"/>
  <c r="N78"/>
  <c r="O78" s="1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O67" s="1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O16"/>
  <c r="V31"/>
  <c r="V43"/>
  <c r="V87"/>
  <c r="V98"/>
  <c r="O98"/>
  <c r="V10" i="56"/>
  <c r="O10"/>
  <c r="V19"/>
  <c r="O19"/>
  <c r="V24"/>
  <c r="V26"/>
  <c r="V35"/>
  <c r="O35"/>
  <c r="V40"/>
  <c r="V42"/>
  <c r="V51"/>
  <c r="O51"/>
  <c r="N8" i="55"/>
  <c r="F9"/>
  <c r="I99"/>
  <c r="M99"/>
  <c r="N12"/>
  <c r="O12" s="1"/>
  <c r="F13"/>
  <c r="O14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92"/>
  <c r="O45" i="56"/>
  <c r="O57"/>
  <c r="O65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37"/>
  <c r="O53"/>
  <c r="O69"/>
  <c r="O77"/>
  <c r="O93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V58"/>
  <c r="O58"/>
  <c r="V63"/>
  <c r="V66"/>
  <c r="V74"/>
  <c r="O74"/>
  <c r="V79"/>
  <c r="V82"/>
  <c r="V87"/>
  <c r="V90"/>
  <c r="V95"/>
  <c r="O95"/>
  <c r="V98"/>
  <c r="J99" i="55"/>
  <c r="G6"/>
  <c r="O7"/>
  <c r="N24"/>
  <c r="N40"/>
  <c r="O40" s="1"/>
  <c r="N56"/>
  <c r="O56" s="1"/>
  <c r="O71"/>
  <c r="O96"/>
  <c r="O56" i="5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4" i="55"/>
  <c r="V68"/>
  <c r="V72"/>
  <c r="V76"/>
  <c r="V84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5" i="58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6" l="1"/>
  <c r="O87" i="55"/>
  <c r="O63"/>
  <c r="O74" i="58"/>
  <c r="G27"/>
  <c r="O27" s="1"/>
  <c r="O97"/>
  <c r="O65"/>
  <c r="O13" i="56"/>
  <c r="O9"/>
  <c r="O42" i="58"/>
  <c r="O26"/>
  <c r="O93"/>
  <c r="O77"/>
  <c r="O61"/>
  <c r="O37"/>
  <c r="O21"/>
  <c r="E99" i="56"/>
  <c r="G4"/>
  <c r="V4" s="1"/>
  <c r="G80" i="55"/>
  <c r="O90"/>
  <c r="V88"/>
  <c r="O82"/>
  <c r="G10"/>
  <c r="O85" i="56"/>
  <c r="G8"/>
  <c r="V8" s="1"/>
  <c r="O94"/>
  <c r="O91"/>
  <c r="O87"/>
  <c r="O83"/>
  <c r="O79"/>
  <c r="O75"/>
  <c r="O71"/>
  <c r="O63"/>
  <c r="O59"/>
  <c r="O55"/>
  <c r="O25"/>
  <c r="O52" i="55"/>
  <c r="G24"/>
  <c r="V24" s="1"/>
  <c r="E99"/>
  <c r="G11"/>
  <c r="V11" s="1"/>
  <c r="O95"/>
  <c r="O62"/>
  <c r="D99"/>
  <c r="O38"/>
  <c r="O22"/>
  <c r="V93" i="58"/>
  <c r="G91"/>
  <c r="O81"/>
  <c r="O57"/>
  <c r="O17"/>
  <c r="G11"/>
  <c r="V11" s="1"/>
  <c r="V77"/>
  <c r="O66"/>
  <c r="V61"/>
  <c r="V37"/>
  <c r="O29"/>
  <c r="G78" i="57"/>
  <c r="V78" s="1"/>
  <c r="G70"/>
  <c r="V70" s="1"/>
  <c r="G46"/>
  <c r="V46" s="1"/>
  <c r="O24"/>
  <c r="V97" i="58"/>
  <c r="G75"/>
  <c r="G59"/>
  <c r="O53"/>
  <c r="O45"/>
  <c r="G43"/>
  <c r="O41"/>
  <c r="O25"/>
  <c r="E99"/>
  <c r="V30"/>
  <c r="O14"/>
  <c r="D99"/>
  <c r="G34" i="57"/>
  <c r="V34" s="1"/>
  <c r="G26"/>
  <c r="V26" s="1"/>
  <c r="G25"/>
  <c r="V25" s="1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V27" i="58"/>
  <c r="O77" i="57"/>
  <c r="O78"/>
  <c r="O25"/>
  <c r="O4" i="56"/>
  <c r="O80" i="55"/>
  <c r="V80"/>
  <c r="O49"/>
  <c r="O24"/>
  <c r="O8" i="56"/>
  <c r="O12"/>
  <c r="O11" i="55"/>
  <c r="V91" i="58"/>
  <c r="O91"/>
  <c r="O61" i="57"/>
  <c r="V53"/>
  <c r="O21"/>
  <c r="O75" i="58"/>
  <c r="V75"/>
  <c r="O59"/>
  <c r="V59"/>
  <c r="O56"/>
  <c r="V43"/>
  <c r="O43"/>
  <c r="V13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BT51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J91"/>
  <c r="F91" i="40" s="1"/>
  <c r="BF92" i="54"/>
  <c r="BF97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BF55"/>
  <c r="BF60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AY61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DD18" s="1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29"/>
  <c r="DD25"/>
  <c r="CW90"/>
  <c r="E5" i="40"/>
  <c r="DK5" i="54"/>
  <c r="CP44"/>
  <c r="CP35"/>
  <c r="CI36"/>
  <c r="CI7"/>
  <c r="CI37"/>
  <c r="CI17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7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63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J100"/>
  <c r="H102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<sst xmlns="http://schemas.openxmlformats.org/spreadsheetml/2006/main" count="8163" uniqueCount="505">
  <si>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</si>
  <si>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</si>
  <si>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</si>
  <si>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</si>
  <si>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</si>
  <si>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</si>
  <si>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</si>
  <si>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</si>
  <si>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</si>
  <si>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</si>
  <si>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</si>
  <si>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</si>
  <si>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</si>
  <si>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</si>
  <si>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</si>
  <si>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</si>
  <si>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</si>
  <si>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</si>
  <si>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</si>
  <si>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</si>
  <si>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</si>
  <si>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</si>
  <si>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</si>
  <si>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</si>
  <si>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</si>
  <si>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</si>
  <si>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</si>
  <si>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</si>
  <si>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</si>
  <si>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</si>
  <si>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</si>
  <si>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</si>
  <si>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</si>
  <si>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</si>
  <si>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</si>
  <si>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</si>
  <si>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</si>
  <si>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</si>
  <si>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</si>
  <si>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</si>
  <si>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</si>
  <si>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</si>
  <si>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</si>
  <si>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</si>
  <si>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</si>
  <si>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</si>
  <si>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</si>
  <si>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</si>
  <si>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</si>
  <si>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</si>
  <si>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</si>
  <si>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</si>
  <si>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</si>
  <si>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</si>
  <si>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</si>
  <si>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</si>
  <si>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</si>
  <si>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</si>
  <si>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</si>
  <si>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</si>
  <si>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</si>
  <si>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</si>
  <si>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</si>
  <si>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</si>
  <si>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</si>
  <si>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</si>
  <si>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</si>
  <si>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</si>
  <si>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</si>
  <si>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</si>
  <si>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</si>
  <si>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</si>
  <si>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</si>
  <si>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</si>
  <si>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</si>
  <si>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</si>
  <si>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</si>
  <si>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</si>
  <si>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</si>
  <si>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</si>
  <si>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</si>
  <si>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</si>
  <si>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</si>
  <si>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</si>
  <si>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</si>
  <si>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</si>
  <si>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</si>
  <si>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</si>
  <si>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</si>
  <si>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</si>
  <si>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</si>
  <si>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</si>
  <si>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</si>
  <si>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</si>
  <si>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</si>
  <si>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</si>
  <si>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</si>
  <si>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</si>
  <si>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</si>
  <si>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</si>
  <si>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</si>
  <si>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</si>
  <si>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</si>
  <si>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</si>
  <si>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</si>
  <si>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</si>
  <si>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</si>
  <si>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</si>
  <si>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</si>
  <si>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</si>
  <si>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</si>
  <si>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</si>
  <si>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</si>
  <si>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</si>
  <si>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</si>
  <si>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</si>
  <si>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</si>
  <si>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</si>
  <si>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</si>
  <si>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</si>
  <si>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</si>
  <si>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</si>
  <si>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</si>
  <si>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</si>
  <si>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</si>
  <si>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</si>
  <si>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</si>
  <si>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</si>
  <si>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</si>
  <si>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</si>
  <si>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</si>
  <si>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</si>
  <si>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</si>
  <si>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</si>
  <si>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</si>
  <si>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</si>
  <si>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</si>
  <si>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</si>
  <si>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</si>
  <si>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</si>
  <si>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</si>
  <si>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</si>
  <si>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</si>
  <si>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</si>
  <si>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</si>
  <si>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</si>
  <si>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</si>
  <si>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</si>
  <si>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</si>
  <si>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</si>
  <si>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</si>
  <si>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</si>
  <si>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</si>
  <si>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</si>
  <si>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</si>
  <si>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</si>
  <si>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</si>
  <si>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</si>
  <si>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</si>
  <si>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</si>
  <si>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</si>
  <si>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</si>
  <si>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</si>
  <si>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</si>
  <si>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</si>
  <si>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</si>
  <si>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</si>
  <si>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</si>
  <si>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</si>
  <si>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</si>
  <si>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</si>
  <si>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</si>
  <si>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</si>
  <si>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</si>
  <si>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</si>
  <si>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</si>
  <si>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</si>
  <si>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</si>
  <si>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</si>
  <si>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</si>
  <si>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</si>
  <si>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</si>
  <si>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</si>
  <si>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</si>
  <si>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</si>
  <si>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</si>
  <si>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</si>
  <si>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</si>
  <si>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</si>
  <si>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</si>
  <si>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</si>
  <si>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</si>
  <si>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</si>
  <si>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</si>
  <si>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</si>
  <si>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</si>
  <si>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</si>
  <si>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</si>
  <si>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</si>
  <si>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</si>
  <si>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</si>
  <si>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</si>
  <si>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</si>
  <si>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</si>
  <si>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</si>
  <si>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</si>
  <si>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</si>
  <si>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</si>
  <si>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</si>
  <si>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</si>
  <si>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</si>
  <si>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</si>
  <si>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</si>
  <si>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</si>
  <si>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</si>
  <si>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</si>
  <si>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</si>
  <si>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</si>
  <si>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</si>
  <si>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</si>
  <si>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</si>
  <si>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</si>
  <si>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</si>
  <si>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</si>
  <si>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</si>
  <si>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</si>
  <si>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</si>
  <si>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</si>
  <si>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</si>
  <si>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</si>
  <si>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</si>
  <si>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</si>
  <si>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</si>
  <si>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</si>
  <si>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</si>
  <si>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</si>
  <si>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</si>
  <si>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</si>
  <si>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</si>
  <si>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</si>
  <si>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</si>
  <si>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</si>
  <si>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</si>
  <si>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</si>
  <si>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</si>
  <si>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</si>
  <si>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</si>
  <si>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</si>
  <si>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</si>
  <si>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</si>
  <si>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</si>
  <si>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</si>
  <si>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</si>
  <si>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</si>
  <si>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</si>
  <si>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</si>
  <si>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</si>
  <si>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</si>
  <si>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</si>
  <si>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</si>
  <si>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</si>
  <si>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</si>
  <si>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</si>
  <si>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</si>
  <si>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</si>
  <si>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</si>
  <si>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</si>
  <si>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</si>
  <si>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</si>
  <si>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</si>
  <si>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</si>
  <si>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</si>
  <si>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</si>
  <si>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</si>
  <si>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</si>
  <si>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</si>
  <si>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</si>
  <si>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</si>
  <si>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</si>
  <si>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</si>
  <si>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</si>
  <si>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</si>
  <si>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</si>
  <si>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</si>
  <si>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</si>
  <si>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</si>
  <si>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</si>
  <si>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</si>
  <si>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</si>
  <si>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</si>
  <si>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</si>
  <si>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</si>
  <si>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</si>
  <si>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</si>
  <si>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</si>
  <si>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</si>
  <si>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</si>
  <si>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</si>
  <si>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</si>
  <si>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</si>
  <si>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</si>
  <si>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</si>
  <si>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</si>
  <si>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</si>
  <si>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</si>
  <si>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</si>
  <si>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</si>
  <si>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</si>
  <si>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</si>
  <si>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</si>
  <si>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</si>
  <si>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</si>
  <si>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</si>
  <si>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</si>
  <si>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</si>
  <si>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</si>
  <si>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</si>
  <si>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</si>
  <si>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</si>
  <si>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</si>
  <si>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</si>
  <si>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</si>
  <si>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</si>
  <si>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</si>
  <si>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</si>
  <si>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</si>
  <si>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</si>
  <si>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</si>
  <si>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</si>
  <si>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</si>
  <si>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</si>
  <si>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</si>
  <si>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</si>
  <si>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</si>
  <si>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</si>
  <si>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</si>
  <si>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</si>
  <si>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</si>
  <si>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</si>
  <si>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</si>
  <si>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</si>
  <si>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</si>
  <si>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</si>
  <si>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</si>
  <si>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</si>
  <si>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</si>
  <si>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</si>
  <si>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</si>
  <si>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</si>
  <si>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</si>
  <si>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</si>
  <si>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</si>
  <si>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</si>
  <si>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</si>
  <si>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</si>
  <si>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</si>
  <si>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</si>
  <si>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</si>
  <si>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</si>
  <si>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</si>
  <si>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</si>
  <si>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</si>
  <si>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</si>
  <si>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</si>
  <si>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</si>
  <si>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</si>
  <si>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</si>
  <si>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</si>
  <si>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</si>
  <si>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</si>
  <si>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</si>
  <si>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</si>
  <si>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</si>
  <si>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</si>
  <si>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</si>
  <si>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</si>
  <si>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</si>
  <si>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</si>
  <si>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</si>
  <si>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</si>
  <si>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</si>
  <si>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</si>
  <si>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</si>
  <si>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</si>
  <si>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</si>
  <si>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</si>
  <si>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</si>
  <si>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</si>
  <si>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</si>
  <si>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</si>
  <si>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</si>
  <si>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</si>
  <si>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</si>
  <si>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</si>
  <si>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</si>
  <si>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</si>
  <si>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</si>
  <si>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</si>
  <si>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</si>
  <si>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</si>
  <si>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</si>
  <si>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</si>
  <si>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</si>
  <si>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</si>
  <si>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</si>
  <si>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</si>
  <si>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</si>
  <si>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</si>
  <si>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</si>
  <si>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</si>
  <si>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</si>
  <si>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</si>
  <si>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</si>
  <si>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</si>
  <si>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</si>
  <si>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</si>
  <si>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</si>
  <si>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</si>
  <si>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</si>
  <si>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</si>
  <si>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</si>
  <si>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</si>
  <si>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</si>
  <si>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</si>
  <si>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</si>
  <si>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</si>
  <si>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</si>
  <si>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</si>
  <si>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</si>
  <si>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</si>
  <si>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</si>
  <si>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</si>
  <si>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</si>
  <si>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</si>
  <si>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</si>
  <si>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</si>
  <si>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</si>
  <si>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</si>
  <si>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</si>
  <si>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</si>
  <si>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</si>
  <si>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</si>
  <si>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</si>
  <si>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</si>
  <si>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</si>
  <si>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</si>
  <si>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</si>
  <si>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</si>
  <si>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</si>
  <si>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</si>
  <si>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</si>
  <si>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</si>
  <si>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</si>
  <si>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</si>
  <si>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</si>
  <si>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</si>
  <si>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</si>
  <si>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</si>
  <si>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</si>
  <si>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</si>
  <si>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</si>
  <si>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</si>
  <si>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</si>
  <si>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</si>
  <si>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</si>
  <si>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</si>
  <si>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</si>
  <si>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</si>
  <si>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</si>
  <si>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</si>
  <si>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</si>
  <si>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</si>
  <si>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</si>
  <si>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</si>
  <si>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</si>
  <si>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</si>
  <si>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</si>
  <si>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</si>
  <si>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</si>
  <si>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</si>
  <si>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</si>
  <si>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</si>
  <si>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</si>
  <si>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</si>
  <si>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</si>
  <si>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</si>
  <si>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</si>
  <si>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53IS2022/11/15</t>
  </si>
  <si>
    <t>ADHPL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</si>
  <si>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</si>
  <si>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</si>
  <si>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</si>
  <si>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</si>
  <si>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</si>
  <si>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</si>
  <si>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</si>
  <si>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</si>
  <si>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</si>
  <si>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</si>
  <si>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</si>
  <si>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NOVELSUGAR01</t>
  </si>
  <si>
    <t>NPCL(UP)</t>
  </si>
  <si>
    <t>RSL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</si>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</sst>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44880</v>
      </c>
      <c r="Z3" s="37">
        <f>S3</f>
        <v>44880</v>
      </c>
      <c r="AE3" s="36"/>
      <c r="AH3" s="38">
        <f>AV4</f>
        <v>44880</v>
      </c>
    </row>
    <row r="4" spans="1:48" ht="15.75" thickBot="1">
      <c r="A4" s="37">
        <f>frq!A1</f>
        <v>44880</v>
      </c>
      <c r="L4" s="37">
        <f>frq!A1</f>
        <v>44880</v>
      </c>
      <c r="P4" s="37">
        <f>frq!A1</f>
        <v>44880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31.76</v>
      </c>
      <c r="I3" s="95">
        <v>0</v>
      </c>
      <c r="J3" s="95">
        <v>0</v>
      </c>
      <c r="K3" s="95">
        <v>0</v>
      </c>
      <c r="L3" s="95">
        <v>2.12</v>
      </c>
      <c r="M3" s="114">
        <v>0</v>
      </c>
      <c r="N3" s="113">
        <v>0</v>
      </c>
      <c r="O3" s="95">
        <v>-20</v>
      </c>
      <c r="P3" s="95">
        <v>-15</v>
      </c>
      <c r="Q3" s="95">
        <v>0</v>
      </c>
      <c r="R3" s="95">
        <v>0</v>
      </c>
      <c r="S3" s="114">
        <v>0</v>
      </c>
      <c r="U3" s="115">
        <v>-35</v>
      </c>
      <c r="V3" s="116">
        <v>33.880000000000003</v>
      </c>
      <c r="W3">
        <v>31.76</v>
      </c>
      <c r="X3">
        <v>-20</v>
      </c>
      <c r="Y3">
        <v>2.12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16.36</v>
      </c>
      <c r="I4" s="88">
        <v>0</v>
      </c>
      <c r="J4" s="88">
        <v>0</v>
      </c>
      <c r="K4" s="88">
        <v>0</v>
      </c>
      <c r="L4" s="88">
        <v>2.12</v>
      </c>
      <c r="M4" s="116">
        <v>0</v>
      </c>
      <c r="N4" s="115">
        <v>0</v>
      </c>
      <c r="O4" s="88">
        <v>-20</v>
      </c>
      <c r="P4" s="88">
        <v>-20</v>
      </c>
      <c r="Q4" s="88">
        <v>0</v>
      </c>
      <c r="R4" s="88">
        <v>0</v>
      </c>
      <c r="S4" s="116">
        <v>0</v>
      </c>
      <c r="U4" s="115">
        <v>-40</v>
      </c>
      <c r="V4" s="116">
        <v>18.48</v>
      </c>
      <c r="W4">
        <v>16.36</v>
      </c>
      <c r="X4">
        <v>-20</v>
      </c>
      <c r="Y4">
        <v>2.12</v>
      </c>
      <c r="Z4">
        <v>0</v>
      </c>
      <c r="AA4">
        <v>-20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1.93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-20</v>
      </c>
      <c r="V5" s="116">
        <v>1.93</v>
      </c>
      <c r="W5">
        <v>0</v>
      </c>
      <c r="X5">
        <v>0</v>
      </c>
      <c r="Y5">
        <v>1.93</v>
      </c>
      <c r="Z5">
        <v>0</v>
      </c>
      <c r="AA5">
        <v>-20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1.93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1.93</v>
      </c>
      <c r="W6">
        <v>0</v>
      </c>
      <c r="X6">
        <v>0</v>
      </c>
      <c r="Y6">
        <v>1.93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28.87</v>
      </c>
      <c r="J7" s="88">
        <v>0</v>
      </c>
      <c r="K7" s="88">
        <v>0</v>
      </c>
      <c r="L7" s="88">
        <v>5.78</v>
      </c>
      <c r="M7" s="116">
        <v>0</v>
      </c>
      <c r="N7" s="115">
        <v>-22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-52</v>
      </c>
      <c r="V7" s="116">
        <v>34.65</v>
      </c>
      <c r="W7">
        <v>-22</v>
      </c>
      <c r="X7">
        <v>28.87</v>
      </c>
      <c r="Y7">
        <v>5.78</v>
      </c>
      <c r="Z7">
        <v>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</v>
      </c>
      <c r="O8" s="88">
        <v>0</v>
      </c>
      <c r="P8" s="88">
        <v>-70</v>
      </c>
      <c r="Q8" s="88">
        <v>-45</v>
      </c>
      <c r="R8" s="88">
        <v>0</v>
      </c>
      <c r="S8" s="116">
        <v>0</v>
      </c>
      <c r="U8" s="115">
        <v>-122</v>
      </c>
      <c r="V8" s="116">
        <v>0</v>
      </c>
      <c r="W8">
        <v>-7</v>
      </c>
      <c r="X8">
        <v>0</v>
      </c>
      <c r="Y8">
        <v>0</v>
      </c>
      <c r="Z8">
        <v>-45</v>
      </c>
      <c r="AA8">
        <v>-70</v>
      </c>
    </row>
    <row r="9" spans="1:27">
      <c r="G9" t="s">
        <v>51</v>
      </c>
      <c r="H9" s="115">
        <v>13.47</v>
      </c>
      <c r="I9" s="88">
        <v>0</v>
      </c>
      <c r="J9" s="88">
        <v>0</v>
      </c>
      <c r="K9" s="88">
        <v>0</v>
      </c>
      <c r="L9" s="88">
        <v>1.35</v>
      </c>
      <c r="M9" s="116">
        <v>0</v>
      </c>
      <c r="N9" s="115">
        <v>0</v>
      </c>
      <c r="O9" s="88">
        <v>-45</v>
      </c>
      <c r="P9" s="88">
        <v>-40</v>
      </c>
      <c r="Q9" s="88">
        <v>0</v>
      </c>
      <c r="R9" s="88">
        <v>0</v>
      </c>
      <c r="S9" s="116">
        <v>0</v>
      </c>
      <c r="U9" s="115">
        <v>-85</v>
      </c>
      <c r="V9" s="116">
        <v>14.82</v>
      </c>
      <c r="W9">
        <v>13.47</v>
      </c>
      <c r="X9">
        <v>-45</v>
      </c>
      <c r="Y9">
        <v>1.35</v>
      </c>
      <c r="Z9">
        <v>0</v>
      </c>
      <c r="AA9">
        <v>-40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1.35</v>
      </c>
      <c r="M10" s="116">
        <v>0</v>
      </c>
      <c r="N10" s="115">
        <v>-11</v>
      </c>
      <c r="O10" s="88">
        <v>-20</v>
      </c>
      <c r="P10" s="88">
        <v>-40</v>
      </c>
      <c r="Q10" s="88">
        <v>0</v>
      </c>
      <c r="R10" s="88">
        <v>0</v>
      </c>
      <c r="S10" s="116">
        <v>0</v>
      </c>
      <c r="U10" s="115">
        <v>-71</v>
      </c>
      <c r="V10" s="116">
        <v>1.35</v>
      </c>
      <c r="W10">
        <v>-11</v>
      </c>
      <c r="X10">
        <v>-20</v>
      </c>
      <c r="Y10">
        <v>1.35</v>
      </c>
      <c r="Z10">
        <v>0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1.1599999999999999</v>
      </c>
      <c r="M11" s="116">
        <v>0</v>
      </c>
      <c r="N11" s="115">
        <v>-13</v>
      </c>
      <c r="O11" s="88">
        <v>-15</v>
      </c>
      <c r="P11" s="88">
        <v>-60</v>
      </c>
      <c r="Q11" s="88">
        <v>0</v>
      </c>
      <c r="R11" s="88">
        <v>0</v>
      </c>
      <c r="S11" s="116">
        <v>0</v>
      </c>
      <c r="U11" s="115">
        <v>-88</v>
      </c>
      <c r="V11" s="116">
        <v>1.1599999999999999</v>
      </c>
      <c r="W11">
        <v>-13</v>
      </c>
      <c r="X11">
        <v>-15</v>
      </c>
      <c r="Y11">
        <v>1.1599999999999999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1.1599999999999999</v>
      </c>
      <c r="M12" s="116">
        <v>0</v>
      </c>
      <c r="N12" s="115">
        <v>-26</v>
      </c>
      <c r="O12" s="88">
        <v>-11</v>
      </c>
      <c r="P12" s="88">
        <v>-40</v>
      </c>
      <c r="Q12" s="88">
        <v>0</v>
      </c>
      <c r="R12" s="88">
        <v>0</v>
      </c>
      <c r="S12" s="116">
        <v>0</v>
      </c>
      <c r="U12" s="115">
        <v>-77</v>
      </c>
      <c r="V12" s="116">
        <v>1.1599999999999999</v>
      </c>
      <c r="W12">
        <v>-26</v>
      </c>
      <c r="X12">
        <v>-11</v>
      </c>
      <c r="Y12">
        <v>1.1599999999999999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5.29</v>
      </c>
      <c r="M13" s="116">
        <v>0</v>
      </c>
      <c r="N13" s="115">
        <v>-36</v>
      </c>
      <c r="O13" s="88">
        <v>-18</v>
      </c>
      <c r="P13" s="88">
        <v>-85</v>
      </c>
      <c r="Q13" s="88">
        <v>-50</v>
      </c>
      <c r="R13" s="88">
        <v>0</v>
      </c>
      <c r="S13" s="116">
        <v>0</v>
      </c>
      <c r="U13" s="115">
        <v>-189</v>
      </c>
      <c r="V13" s="116">
        <v>5.29</v>
      </c>
      <c r="W13">
        <v>-36</v>
      </c>
      <c r="X13">
        <v>-18</v>
      </c>
      <c r="Y13">
        <v>5.29</v>
      </c>
      <c r="Z13">
        <v>-50</v>
      </c>
      <c r="AA13">
        <v>-85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</v>
      </c>
      <c r="P14" s="88">
        <v>-40</v>
      </c>
      <c r="Q14" s="88">
        <v>0</v>
      </c>
      <c r="R14" s="88">
        <v>0</v>
      </c>
      <c r="S14" s="116">
        <v>0</v>
      </c>
      <c r="U14" s="115">
        <v>-55</v>
      </c>
      <c r="V14" s="116">
        <v>0</v>
      </c>
      <c r="W14">
        <v>0</v>
      </c>
      <c r="X14">
        <v>-15</v>
      </c>
      <c r="Y14">
        <v>0</v>
      </c>
      <c r="Z14">
        <v>0</v>
      </c>
      <c r="AA14">
        <v>-40</v>
      </c>
    </row>
    <row r="15" spans="1:27">
      <c r="G15" t="s">
        <v>57</v>
      </c>
      <c r="H15" s="115">
        <v>0</v>
      </c>
      <c r="I15" s="88">
        <v>4.82</v>
      </c>
      <c r="J15" s="88">
        <v>0</v>
      </c>
      <c r="K15" s="88">
        <v>0</v>
      </c>
      <c r="L15" s="88">
        <v>0.96</v>
      </c>
      <c r="M15" s="116">
        <v>0</v>
      </c>
      <c r="N15" s="115">
        <v>0</v>
      </c>
      <c r="O15" s="88">
        <v>0</v>
      </c>
      <c r="P15" s="88">
        <v>-65</v>
      </c>
      <c r="Q15" s="88">
        <v>0</v>
      </c>
      <c r="R15" s="88">
        <v>0</v>
      </c>
      <c r="S15" s="116">
        <v>0</v>
      </c>
      <c r="U15" s="115">
        <v>-65</v>
      </c>
      <c r="V15" s="116">
        <v>5.78</v>
      </c>
      <c r="W15">
        <v>0</v>
      </c>
      <c r="X15">
        <v>4.82</v>
      </c>
      <c r="Y15">
        <v>0.96</v>
      </c>
      <c r="Z15">
        <v>0</v>
      </c>
      <c r="AA15">
        <v>-65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0.96</v>
      </c>
      <c r="M16" s="116">
        <v>0</v>
      </c>
      <c r="N16" s="115">
        <v>-16</v>
      </c>
      <c r="O16" s="88">
        <v>-45</v>
      </c>
      <c r="P16" s="88">
        <v>-50</v>
      </c>
      <c r="Q16" s="88">
        <v>0</v>
      </c>
      <c r="R16" s="88">
        <v>0</v>
      </c>
      <c r="S16" s="116">
        <v>0</v>
      </c>
      <c r="U16" s="115">
        <v>-111</v>
      </c>
      <c r="V16" s="116">
        <v>0.96</v>
      </c>
      <c r="W16">
        <v>-16</v>
      </c>
      <c r="X16">
        <v>-45</v>
      </c>
      <c r="Y16">
        <v>0.96</v>
      </c>
      <c r="Z16">
        <v>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1.1599999999999999</v>
      </c>
      <c r="M17" s="116">
        <v>0</v>
      </c>
      <c r="N17" s="115">
        <v>0</v>
      </c>
      <c r="O17" s="88">
        <v>-25</v>
      </c>
      <c r="P17" s="88">
        <v>-65</v>
      </c>
      <c r="Q17" s="88">
        <v>0</v>
      </c>
      <c r="R17" s="88">
        <v>0</v>
      </c>
      <c r="S17" s="116">
        <v>0</v>
      </c>
      <c r="U17" s="115">
        <v>-90</v>
      </c>
      <c r="V17" s="116">
        <v>1.1599999999999999</v>
      </c>
      <c r="W17">
        <v>0</v>
      </c>
      <c r="X17">
        <v>-25</v>
      </c>
      <c r="Y17">
        <v>1.1599999999999999</v>
      </c>
      <c r="Z17">
        <v>0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1.1599999999999999</v>
      </c>
      <c r="M18" s="116">
        <v>0</v>
      </c>
      <c r="N18" s="115">
        <v>0</v>
      </c>
      <c r="O18" s="88">
        <v>-25</v>
      </c>
      <c r="P18" s="88">
        <v>-65</v>
      </c>
      <c r="Q18" s="88">
        <v>-50</v>
      </c>
      <c r="R18" s="88">
        <v>0</v>
      </c>
      <c r="S18" s="116">
        <v>0</v>
      </c>
      <c r="U18" s="115">
        <v>-140</v>
      </c>
      <c r="V18" s="116">
        <v>1.1599999999999999</v>
      </c>
      <c r="W18">
        <v>0</v>
      </c>
      <c r="X18">
        <v>-25</v>
      </c>
      <c r="Y18">
        <v>1.1599999999999999</v>
      </c>
      <c r="Z18">
        <v>-50</v>
      </c>
      <c r="AA18">
        <v>-65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5.78</v>
      </c>
      <c r="M19" s="116">
        <v>0</v>
      </c>
      <c r="N19" s="115">
        <v>0</v>
      </c>
      <c r="O19" s="88">
        <v>-12</v>
      </c>
      <c r="P19" s="88">
        <v>-80</v>
      </c>
      <c r="Q19" s="88">
        <v>0</v>
      </c>
      <c r="R19" s="88">
        <v>0</v>
      </c>
      <c r="S19" s="116">
        <v>0</v>
      </c>
      <c r="U19" s="115">
        <v>-92</v>
      </c>
      <c r="V19" s="116">
        <v>5.78</v>
      </c>
      <c r="W19">
        <v>0</v>
      </c>
      <c r="X19">
        <v>-12</v>
      </c>
      <c r="Y19">
        <v>5.78</v>
      </c>
      <c r="Z19">
        <v>0</v>
      </c>
      <c r="AA19">
        <v>-80</v>
      </c>
    </row>
    <row r="20" spans="7:27">
      <c r="G20" t="s">
        <v>62</v>
      </c>
      <c r="H20" s="115">
        <v>67.38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</v>
      </c>
      <c r="P20" s="88">
        <v>-40</v>
      </c>
      <c r="Q20" s="88">
        <v>0</v>
      </c>
      <c r="R20" s="88">
        <v>0</v>
      </c>
      <c r="S20" s="116">
        <v>0</v>
      </c>
      <c r="U20" s="115">
        <v>-55</v>
      </c>
      <c r="V20" s="116">
        <v>67.38</v>
      </c>
      <c r="W20">
        <v>67.38</v>
      </c>
      <c r="X20">
        <v>-15</v>
      </c>
      <c r="Y20">
        <v>0</v>
      </c>
      <c r="Z20">
        <v>0</v>
      </c>
      <c r="AA20">
        <v>-40</v>
      </c>
    </row>
    <row r="21" spans="7:27">
      <c r="G21" t="s">
        <v>63</v>
      </c>
      <c r="H21" s="115">
        <v>67.38</v>
      </c>
      <c r="I21" s="88">
        <v>0</v>
      </c>
      <c r="J21" s="88">
        <v>0</v>
      </c>
      <c r="K21" s="88">
        <v>0</v>
      </c>
      <c r="L21" s="88">
        <v>2.41</v>
      </c>
      <c r="M21" s="116">
        <v>0</v>
      </c>
      <c r="N21" s="115">
        <v>0</v>
      </c>
      <c r="O21" s="88">
        <v>-35</v>
      </c>
      <c r="P21" s="88">
        <v>-75</v>
      </c>
      <c r="Q21" s="88">
        <v>0</v>
      </c>
      <c r="R21" s="88">
        <v>0</v>
      </c>
      <c r="S21" s="116">
        <v>0</v>
      </c>
      <c r="U21" s="115">
        <v>-110</v>
      </c>
      <c r="V21" s="116">
        <v>69.790000000000006</v>
      </c>
      <c r="W21">
        <v>67.38</v>
      </c>
      <c r="X21">
        <v>-35</v>
      </c>
      <c r="Y21">
        <v>2.41</v>
      </c>
      <c r="Z21">
        <v>0</v>
      </c>
      <c r="AA21">
        <v>-75</v>
      </c>
    </row>
    <row r="22" spans="7:27">
      <c r="G22" t="s">
        <v>64</v>
      </c>
      <c r="H22" s="115">
        <v>32.729999999999997</v>
      </c>
      <c r="I22" s="88">
        <v>0</v>
      </c>
      <c r="J22" s="88">
        <v>0</v>
      </c>
      <c r="K22" s="88">
        <v>0</v>
      </c>
      <c r="L22" s="88">
        <v>3.37</v>
      </c>
      <c r="M22" s="116">
        <v>0</v>
      </c>
      <c r="N22" s="115">
        <v>0</v>
      </c>
      <c r="O22" s="88">
        <v>-10</v>
      </c>
      <c r="P22" s="88">
        <v>-30</v>
      </c>
      <c r="Q22" s="88">
        <v>0</v>
      </c>
      <c r="R22" s="88">
        <v>0</v>
      </c>
      <c r="S22" s="116">
        <v>0</v>
      </c>
      <c r="U22" s="115">
        <v>-40</v>
      </c>
      <c r="V22" s="116">
        <v>36.1</v>
      </c>
      <c r="W22">
        <v>32.729999999999997</v>
      </c>
      <c r="X22">
        <v>-10</v>
      </c>
      <c r="Y22">
        <v>3.37</v>
      </c>
      <c r="Z22">
        <v>0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-63</v>
      </c>
      <c r="P23" s="88">
        <v>-30</v>
      </c>
      <c r="Q23" s="88">
        <v>-50</v>
      </c>
      <c r="R23" s="88">
        <v>0</v>
      </c>
      <c r="S23" s="116">
        <v>0</v>
      </c>
      <c r="U23" s="115">
        <v>-143</v>
      </c>
      <c r="V23" s="116">
        <v>0</v>
      </c>
      <c r="W23">
        <v>0</v>
      </c>
      <c r="X23">
        <v>-63</v>
      </c>
      <c r="Y23">
        <v>0</v>
      </c>
      <c r="Z23">
        <v>-50</v>
      </c>
      <c r="AA23">
        <v>-30</v>
      </c>
    </row>
    <row r="24" spans="7:27">
      <c r="G24" t="s">
        <v>66</v>
      </c>
      <c r="H24" s="115">
        <v>57.76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-35</v>
      </c>
      <c r="P24" s="88">
        <v>-30</v>
      </c>
      <c r="Q24" s="88">
        <v>0</v>
      </c>
      <c r="R24" s="88">
        <v>0</v>
      </c>
      <c r="S24" s="116">
        <v>0</v>
      </c>
      <c r="U24" s="115">
        <v>-65</v>
      </c>
      <c r="V24" s="116">
        <v>57.76</v>
      </c>
      <c r="W24">
        <v>57.76</v>
      </c>
      <c r="X24">
        <v>-35</v>
      </c>
      <c r="Y24">
        <v>0</v>
      </c>
      <c r="Z24">
        <v>0</v>
      </c>
      <c r="AA24">
        <v>-30</v>
      </c>
    </row>
    <row r="25" spans="7:27">
      <c r="G25" t="s">
        <v>67</v>
      </c>
      <c r="H25" s="115">
        <v>18.29</v>
      </c>
      <c r="I25" s="88">
        <v>0</v>
      </c>
      <c r="J25" s="88">
        <v>0</v>
      </c>
      <c r="K25" s="88">
        <v>0</v>
      </c>
      <c r="L25" s="88">
        <v>6.55</v>
      </c>
      <c r="M25" s="116">
        <v>0</v>
      </c>
      <c r="N25" s="115">
        <v>0</v>
      </c>
      <c r="O25" s="88">
        <v>-30</v>
      </c>
      <c r="P25" s="88">
        <v>-20</v>
      </c>
      <c r="Q25" s="88">
        <v>0</v>
      </c>
      <c r="R25" s="88">
        <v>0</v>
      </c>
      <c r="S25" s="116">
        <v>0</v>
      </c>
      <c r="U25" s="115">
        <v>-50</v>
      </c>
      <c r="V25" s="116">
        <v>24.84</v>
      </c>
      <c r="W25">
        <v>18.29</v>
      </c>
      <c r="X25">
        <v>-30</v>
      </c>
      <c r="Y25">
        <v>6.55</v>
      </c>
      <c r="Z25">
        <v>0</v>
      </c>
      <c r="AA25">
        <v>-20</v>
      </c>
    </row>
    <row r="26" spans="7:27">
      <c r="G26" t="s">
        <v>68</v>
      </c>
      <c r="H26" s="115">
        <v>85.68</v>
      </c>
      <c r="I26" s="88">
        <v>0</v>
      </c>
      <c r="J26" s="88">
        <v>0</v>
      </c>
      <c r="K26" s="88">
        <v>0</v>
      </c>
      <c r="L26" s="88">
        <v>1.44</v>
      </c>
      <c r="M26" s="116">
        <v>0</v>
      </c>
      <c r="N26" s="115">
        <v>0</v>
      </c>
      <c r="O26" s="88">
        <v>-30</v>
      </c>
      <c r="P26" s="88">
        <v>0</v>
      </c>
      <c r="Q26" s="88">
        <v>0</v>
      </c>
      <c r="R26" s="88">
        <v>0</v>
      </c>
      <c r="S26" s="116">
        <v>0</v>
      </c>
      <c r="U26" s="115">
        <v>-30</v>
      </c>
      <c r="V26" s="116">
        <v>87.12</v>
      </c>
      <c r="W26">
        <v>85.68</v>
      </c>
      <c r="X26">
        <v>-30</v>
      </c>
      <c r="Y26">
        <v>1.44</v>
      </c>
      <c r="Z26">
        <v>0</v>
      </c>
      <c r="AA26">
        <v>0</v>
      </c>
    </row>
    <row r="27" spans="7:27">
      <c r="G27" t="s">
        <v>69</v>
      </c>
      <c r="H27" s="115">
        <v>76.05</v>
      </c>
      <c r="I27" s="88">
        <v>0</v>
      </c>
      <c r="J27" s="88">
        <v>0</v>
      </c>
      <c r="K27" s="88">
        <v>0</v>
      </c>
      <c r="L27" s="88">
        <v>4.33</v>
      </c>
      <c r="M27" s="116">
        <v>0</v>
      </c>
      <c r="N27" s="115">
        <v>0</v>
      </c>
      <c r="O27" s="88">
        <v>-30</v>
      </c>
      <c r="P27" s="88">
        <v>-20</v>
      </c>
      <c r="Q27" s="88">
        <v>0</v>
      </c>
      <c r="R27" s="88">
        <v>0</v>
      </c>
      <c r="S27" s="116">
        <v>0</v>
      </c>
      <c r="U27" s="115">
        <v>-50</v>
      </c>
      <c r="V27" s="116">
        <v>80.38</v>
      </c>
      <c r="W27">
        <v>76.05</v>
      </c>
      <c r="X27">
        <v>-30</v>
      </c>
      <c r="Y27">
        <v>4.33</v>
      </c>
      <c r="Z27">
        <v>0</v>
      </c>
      <c r="AA27">
        <v>-20</v>
      </c>
    </row>
    <row r="28" spans="7:27">
      <c r="G28" t="s">
        <v>70</v>
      </c>
      <c r="H28" s="115">
        <v>80.86</v>
      </c>
      <c r="I28" s="88">
        <v>19.25</v>
      </c>
      <c r="J28" s="88">
        <v>28.88</v>
      </c>
      <c r="K28" s="88">
        <v>0</v>
      </c>
      <c r="L28" s="88">
        <v>5.29</v>
      </c>
      <c r="M28" s="116">
        <v>0</v>
      </c>
      <c r="N28" s="115">
        <v>0</v>
      </c>
      <c r="O28" s="88">
        <v>0</v>
      </c>
      <c r="P28" s="88">
        <v>0</v>
      </c>
      <c r="Q28" s="88">
        <v>-50</v>
      </c>
      <c r="R28" s="88">
        <v>0</v>
      </c>
      <c r="S28" s="116">
        <v>0</v>
      </c>
      <c r="U28" s="115">
        <v>-50</v>
      </c>
      <c r="V28" s="116">
        <v>134.28</v>
      </c>
      <c r="W28">
        <v>80.86</v>
      </c>
      <c r="X28">
        <v>19.25</v>
      </c>
      <c r="Y28">
        <v>5.29</v>
      </c>
      <c r="Z28">
        <v>-50</v>
      </c>
      <c r="AA28">
        <v>28.88</v>
      </c>
    </row>
    <row r="29" spans="7:27">
      <c r="G29" t="s">
        <v>71</v>
      </c>
      <c r="H29" s="115">
        <v>100.11</v>
      </c>
      <c r="I29" s="88">
        <v>0</v>
      </c>
      <c r="J29" s="88">
        <v>28.88</v>
      </c>
      <c r="K29" s="88">
        <v>19.25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148.24</v>
      </c>
      <c r="W29">
        <v>100.11</v>
      </c>
      <c r="X29">
        <v>0</v>
      </c>
      <c r="Y29">
        <v>0</v>
      </c>
      <c r="Z29">
        <v>19.25</v>
      </c>
      <c r="AA29">
        <v>28.88</v>
      </c>
    </row>
    <row r="30" spans="7:27">
      <c r="G30" t="s">
        <v>72</v>
      </c>
      <c r="H30" s="115">
        <v>60.64</v>
      </c>
      <c r="I30" s="88">
        <v>0</v>
      </c>
      <c r="J30" s="88">
        <v>28.88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89.52</v>
      </c>
      <c r="W30">
        <v>60.64</v>
      </c>
      <c r="X30">
        <v>0</v>
      </c>
      <c r="Y30">
        <v>0</v>
      </c>
      <c r="Z30">
        <v>0</v>
      </c>
      <c r="AA30">
        <v>28.88</v>
      </c>
    </row>
    <row r="31" spans="7:27">
      <c r="G31" t="s">
        <v>73</v>
      </c>
      <c r="H31" s="115">
        <v>53.91</v>
      </c>
      <c r="I31" s="88">
        <v>0</v>
      </c>
      <c r="J31" s="88">
        <v>19.25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73.16</v>
      </c>
      <c r="W31">
        <v>53.91</v>
      </c>
      <c r="X31">
        <v>0</v>
      </c>
      <c r="Y31">
        <v>0</v>
      </c>
      <c r="Z31">
        <v>0</v>
      </c>
      <c r="AA31">
        <v>19.25</v>
      </c>
    </row>
    <row r="32" spans="7:27">
      <c r="G32" t="s">
        <v>74</v>
      </c>
      <c r="H32" s="115">
        <v>56.79</v>
      </c>
      <c r="I32" s="88">
        <v>0</v>
      </c>
      <c r="J32" s="88">
        <v>19.25</v>
      </c>
      <c r="K32" s="88">
        <v>19.25</v>
      </c>
      <c r="L32" s="88">
        <v>5.01</v>
      </c>
      <c r="M32" s="116">
        <v>0</v>
      </c>
      <c r="N32" s="115">
        <v>0</v>
      </c>
      <c r="O32" s="88">
        <v>-30</v>
      </c>
      <c r="P32" s="88">
        <v>0</v>
      </c>
      <c r="Q32" s="88">
        <v>0</v>
      </c>
      <c r="R32" s="88">
        <v>0</v>
      </c>
      <c r="S32" s="116">
        <v>0</v>
      </c>
      <c r="U32" s="115">
        <v>-30</v>
      </c>
      <c r="V32" s="116">
        <v>100.3</v>
      </c>
      <c r="W32">
        <v>56.79</v>
      </c>
      <c r="X32">
        <v>-30</v>
      </c>
      <c r="Y32">
        <v>5.01</v>
      </c>
      <c r="Z32">
        <v>19.25</v>
      </c>
      <c r="AA32">
        <v>19.25</v>
      </c>
    </row>
    <row r="33" spans="7:27">
      <c r="G33" t="s">
        <v>75</v>
      </c>
      <c r="H33" s="115">
        <v>37.54</v>
      </c>
      <c r="I33" s="88">
        <v>14.44</v>
      </c>
      <c r="J33" s="88">
        <v>48.13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-30</v>
      </c>
      <c r="R33" s="88">
        <v>0</v>
      </c>
      <c r="S33" s="116">
        <v>0</v>
      </c>
      <c r="U33" s="115">
        <v>-30</v>
      </c>
      <c r="V33" s="116">
        <v>100.11</v>
      </c>
      <c r="W33">
        <v>37.54</v>
      </c>
      <c r="X33">
        <v>14.44</v>
      </c>
      <c r="Y33">
        <v>0</v>
      </c>
      <c r="Z33">
        <v>-30</v>
      </c>
      <c r="AA33">
        <v>48.13</v>
      </c>
    </row>
    <row r="34" spans="7:27">
      <c r="G34" t="s">
        <v>76</v>
      </c>
      <c r="H34" s="115">
        <v>70.27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-10</v>
      </c>
      <c r="Q34" s="88">
        <v>0</v>
      </c>
      <c r="R34" s="88">
        <v>0</v>
      </c>
      <c r="S34" s="116">
        <v>0</v>
      </c>
      <c r="U34" s="115">
        <v>-10</v>
      </c>
      <c r="V34" s="116">
        <v>70.27</v>
      </c>
      <c r="W34">
        <v>70.27</v>
      </c>
      <c r="X34">
        <v>0</v>
      </c>
      <c r="Y34">
        <v>0</v>
      </c>
      <c r="Z34">
        <v>0</v>
      </c>
      <c r="AA34">
        <v>-10</v>
      </c>
    </row>
    <row r="35" spans="7:27">
      <c r="G35" t="s">
        <v>77</v>
      </c>
      <c r="H35" s="115">
        <v>87.6</v>
      </c>
      <c r="I35" s="88">
        <v>4.8099999999999996</v>
      </c>
      <c r="J35" s="88">
        <v>67.38</v>
      </c>
      <c r="K35" s="88">
        <v>28.88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188.67</v>
      </c>
      <c r="W35">
        <v>87.6</v>
      </c>
      <c r="X35">
        <v>4.8099999999999996</v>
      </c>
      <c r="Y35">
        <v>0</v>
      </c>
      <c r="Z35">
        <v>28.88</v>
      </c>
      <c r="AA35">
        <v>67.38</v>
      </c>
    </row>
    <row r="36" spans="7:27">
      <c r="G36" t="s">
        <v>78</v>
      </c>
      <c r="H36" s="115">
        <v>85.67</v>
      </c>
      <c r="I36" s="88">
        <v>4.8099999999999996</v>
      </c>
      <c r="J36" s="88">
        <v>57.76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148.24</v>
      </c>
      <c r="W36">
        <v>85.67</v>
      </c>
      <c r="X36">
        <v>4.8099999999999996</v>
      </c>
      <c r="Y36">
        <v>0</v>
      </c>
      <c r="Z36">
        <v>0</v>
      </c>
      <c r="AA36">
        <v>57.76</v>
      </c>
    </row>
    <row r="37" spans="7:27">
      <c r="G37" t="s">
        <v>79</v>
      </c>
      <c r="H37" s="115">
        <v>64.489999999999995</v>
      </c>
      <c r="I37" s="88">
        <v>0</v>
      </c>
      <c r="J37" s="88">
        <v>57.76</v>
      </c>
      <c r="K37" s="88">
        <v>0</v>
      </c>
      <c r="L37" s="88">
        <v>11.84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134.09</v>
      </c>
      <c r="W37">
        <v>64.489999999999995</v>
      </c>
      <c r="X37">
        <v>0</v>
      </c>
      <c r="Y37">
        <v>11.84</v>
      </c>
      <c r="Z37">
        <v>0</v>
      </c>
      <c r="AA37">
        <v>57.76</v>
      </c>
    </row>
    <row r="38" spans="7:27">
      <c r="G38" t="s">
        <v>80</v>
      </c>
      <c r="H38" s="115">
        <v>25.03</v>
      </c>
      <c r="I38" s="88">
        <v>0</v>
      </c>
      <c r="J38" s="88">
        <v>48.13</v>
      </c>
      <c r="K38" s="88">
        <v>38.5</v>
      </c>
      <c r="L38" s="88">
        <v>0</v>
      </c>
      <c r="M38" s="116">
        <v>0</v>
      </c>
      <c r="N38" s="115">
        <v>0</v>
      </c>
      <c r="O38" s="88">
        <v>-35</v>
      </c>
      <c r="P38" s="88">
        <v>0</v>
      </c>
      <c r="Q38" s="88">
        <v>0</v>
      </c>
      <c r="R38" s="88">
        <v>0</v>
      </c>
      <c r="S38" s="116">
        <v>0</v>
      </c>
      <c r="U38" s="115">
        <v>-35</v>
      </c>
      <c r="V38" s="116">
        <v>111.66</v>
      </c>
      <c r="W38">
        <v>25.03</v>
      </c>
      <c r="X38">
        <v>-35</v>
      </c>
      <c r="Y38">
        <v>0</v>
      </c>
      <c r="Z38">
        <v>38.5</v>
      </c>
      <c r="AA38">
        <v>48.13</v>
      </c>
    </row>
    <row r="39" spans="7:27">
      <c r="G39" t="s">
        <v>81</v>
      </c>
      <c r="H39" s="115">
        <v>84.71</v>
      </c>
      <c r="I39" s="88">
        <v>0</v>
      </c>
      <c r="J39" s="88">
        <v>38.5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123.21</v>
      </c>
      <c r="W39">
        <v>84.71</v>
      </c>
      <c r="X39">
        <v>0</v>
      </c>
      <c r="Y39">
        <v>0</v>
      </c>
      <c r="Z39">
        <v>0</v>
      </c>
      <c r="AA39">
        <v>38.5</v>
      </c>
    </row>
    <row r="40" spans="7:27">
      <c r="G40" t="s">
        <v>82</v>
      </c>
      <c r="H40" s="115">
        <v>61.61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61.61</v>
      </c>
      <c r="W40">
        <v>61.61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9.6300000000000008</v>
      </c>
      <c r="J41" s="88">
        <v>77</v>
      </c>
      <c r="K41" s="88">
        <v>0</v>
      </c>
      <c r="L41" s="88">
        <v>0</v>
      </c>
      <c r="M41" s="116">
        <v>0</v>
      </c>
      <c r="N41" s="115">
        <v>-15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-15</v>
      </c>
      <c r="V41" s="116">
        <v>86.63</v>
      </c>
      <c r="W41">
        <v>-15</v>
      </c>
      <c r="X41">
        <v>9.6300000000000008</v>
      </c>
      <c r="Y41">
        <v>0</v>
      </c>
      <c r="Z41">
        <v>0</v>
      </c>
      <c r="AA41">
        <v>77</v>
      </c>
    </row>
    <row r="42" spans="7:27">
      <c r="G42" t="s">
        <v>84</v>
      </c>
      <c r="H42" s="115">
        <v>9.6300000000000008</v>
      </c>
      <c r="I42" s="88">
        <v>0</v>
      </c>
      <c r="J42" s="88">
        <v>77</v>
      </c>
      <c r="K42" s="88">
        <v>28.88</v>
      </c>
      <c r="L42" s="88">
        <v>0</v>
      </c>
      <c r="M42" s="116">
        <v>0</v>
      </c>
      <c r="N42" s="115">
        <v>0</v>
      </c>
      <c r="O42" s="88">
        <v>-15</v>
      </c>
      <c r="P42" s="88">
        <v>0</v>
      </c>
      <c r="Q42" s="88">
        <v>0</v>
      </c>
      <c r="R42" s="88">
        <v>0</v>
      </c>
      <c r="S42" s="116">
        <v>0</v>
      </c>
      <c r="U42" s="115">
        <v>-15</v>
      </c>
      <c r="V42" s="116">
        <v>115.51</v>
      </c>
      <c r="W42">
        <v>9.6300000000000008</v>
      </c>
      <c r="X42">
        <v>-15</v>
      </c>
      <c r="Y42">
        <v>0</v>
      </c>
      <c r="Z42">
        <v>28.88</v>
      </c>
      <c r="AA42">
        <v>77</v>
      </c>
    </row>
    <row r="43" spans="7:27">
      <c r="G43" t="s">
        <v>85</v>
      </c>
      <c r="H43" s="115">
        <v>34.65</v>
      </c>
      <c r="I43" s="88">
        <v>14.44</v>
      </c>
      <c r="J43" s="88">
        <v>77.010000000000005</v>
      </c>
      <c r="K43" s="88">
        <v>0</v>
      </c>
      <c r="L43" s="88">
        <v>10.3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136.4</v>
      </c>
      <c r="W43">
        <v>34.65</v>
      </c>
      <c r="X43">
        <v>14.44</v>
      </c>
      <c r="Y43">
        <v>10.3</v>
      </c>
      <c r="Z43">
        <v>0</v>
      </c>
      <c r="AA43">
        <v>77.010000000000005</v>
      </c>
    </row>
    <row r="44" spans="7:27">
      <c r="G44" t="s">
        <v>86</v>
      </c>
      <c r="H44" s="115">
        <v>19.25</v>
      </c>
      <c r="I44" s="88">
        <v>0</v>
      </c>
      <c r="J44" s="88">
        <v>77.010000000000005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96.26</v>
      </c>
      <c r="W44">
        <v>19.25</v>
      </c>
      <c r="X44">
        <v>0</v>
      </c>
      <c r="Y44">
        <v>0</v>
      </c>
      <c r="Z44">
        <v>0</v>
      </c>
      <c r="AA44">
        <v>77.010000000000005</v>
      </c>
    </row>
    <row r="45" spans="7:27">
      <c r="G45" t="s">
        <v>87</v>
      </c>
      <c r="H45" s="115">
        <v>0</v>
      </c>
      <c r="I45" s="88">
        <v>0</v>
      </c>
      <c r="J45" s="88">
        <v>57.75</v>
      </c>
      <c r="K45" s="88">
        <v>28.88</v>
      </c>
      <c r="L45" s="88">
        <v>1.03</v>
      </c>
      <c r="M45" s="116">
        <v>0</v>
      </c>
      <c r="N45" s="115">
        <v>-65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-85</v>
      </c>
      <c r="V45" s="116">
        <v>87.66</v>
      </c>
      <c r="W45">
        <v>-65</v>
      </c>
      <c r="X45">
        <v>-20</v>
      </c>
      <c r="Y45">
        <v>1.03</v>
      </c>
      <c r="Z45">
        <v>28.88</v>
      </c>
      <c r="AA45">
        <v>57.75</v>
      </c>
    </row>
    <row r="46" spans="7:27">
      <c r="G46" t="s">
        <v>88</v>
      </c>
      <c r="H46" s="115">
        <v>0</v>
      </c>
      <c r="I46" s="88">
        <v>0</v>
      </c>
      <c r="J46" s="88">
        <v>57.76</v>
      </c>
      <c r="K46" s="88">
        <v>9.6300000000000008</v>
      </c>
      <c r="L46" s="88">
        <v>4.5199999999999996</v>
      </c>
      <c r="M46" s="116">
        <v>0</v>
      </c>
      <c r="N46" s="115">
        <v>-50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-55</v>
      </c>
      <c r="V46" s="116">
        <v>71.91</v>
      </c>
      <c r="W46">
        <v>-50</v>
      </c>
      <c r="X46">
        <v>-5</v>
      </c>
      <c r="Y46">
        <v>4.5199999999999996</v>
      </c>
      <c r="Z46">
        <v>9.6300000000000008</v>
      </c>
      <c r="AA46">
        <v>57.76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4.04</v>
      </c>
      <c r="M47" s="116">
        <v>0</v>
      </c>
      <c r="N47" s="115">
        <v>-39</v>
      </c>
      <c r="O47" s="88">
        <v>-20</v>
      </c>
      <c r="P47" s="88">
        <v>-20</v>
      </c>
      <c r="Q47" s="88">
        <v>0</v>
      </c>
      <c r="R47" s="88">
        <v>0</v>
      </c>
      <c r="S47" s="116">
        <v>0</v>
      </c>
      <c r="U47" s="115">
        <v>-79</v>
      </c>
      <c r="V47" s="116">
        <v>4.04</v>
      </c>
      <c r="W47">
        <v>-39</v>
      </c>
      <c r="X47">
        <v>-20</v>
      </c>
      <c r="Y47">
        <v>4.04</v>
      </c>
      <c r="Z47">
        <v>0</v>
      </c>
      <c r="AA47">
        <v>-20</v>
      </c>
    </row>
    <row r="48" spans="7:27">
      <c r="G48" t="s">
        <v>90</v>
      </c>
      <c r="H48" s="115">
        <v>0</v>
      </c>
      <c r="I48" s="88">
        <v>0</v>
      </c>
      <c r="J48" s="88">
        <v>48.12</v>
      </c>
      <c r="K48" s="88">
        <v>9.6300000000000008</v>
      </c>
      <c r="L48" s="88">
        <v>3.95</v>
      </c>
      <c r="M48" s="116">
        <v>0</v>
      </c>
      <c r="N48" s="115">
        <v>-55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-75</v>
      </c>
      <c r="V48" s="116">
        <v>61.7</v>
      </c>
      <c r="W48">
        <v>-55</v>
      </c>
      <c r="X48">
        <v>-20</v>
      </c>
      <c r="Y48">
        <v>3.95</v>
      </c>
      <c r="Z48">
        <v>9.6300000000000008</v>
      </c>
      <c r="AA48">
        <v>48.12</v>
      </c>
    </row>
    <row r="49" spans="7:27">
      <c r="G49" t="s">
        <v>91</v>
      </c>
      <c r="H49" s="115">
        <v>6.74</v>
      </c>
      <c r="I49" s="88">
        <v>0</v>
      </c>
      <c r="J49" s="88">
        <v>43.32</v>
      </c>
      <c r="K49" s="88">
        <v>0</v>
      </c>
      <c r="L49" s="88">
        <v>7.7</v>
      </c>
      <c r="M49" s="116">
        <v>0</v>
      </c>
      <c r="N49" s="115">
        <v>0</v>
      </c>
      <c r="O49" s="88">
        <v>-52</v>
      </c>
      <c r="P49" s="88">
        <v>0</v>
      </c>
      <c r="Q49" s="88">
        <v>0</v>
      </c>
      <c r="R49" s="88">
        <v>0</v>
      </c>
      <c r="S49" s="116">
        <v>0</v>
      </c>
      <c r="U49" s="115">
        <v>-52</v>
      </c>
      <c r="V49" s="116">
        <v>57.76</v>
      </c>
      <c r="W49">
        <v>6.74</v>
      </c>
      <c r="X49">
        <v>-52</v>
      </c>
      <c r="Y49">
        <v>7.7</v>
      </c>
      <c r="Z49">
        <v>0</v>
      </c>
      <c r="AA49">
        <v>43.32</v>
      </c>
    </row>
    <row r="50" spans="7:27">
      <c r="G50" t="s">
        <v>92</v>
      </c>
      <c r="H50" s="115">
        <v>0</v>
      </c>
      <c r="I50" s="88">
        <v>0</v>
      </c>
      <c r="J50" s="88">
        <v>43.32</v>
      </c>
      <c r="K50" s="88">
        <v>28.88</v>
      </c>
      <c r="L50" s="88">
        <v>0</v>
      </c>
      <c r="M50" s="116">
        <v>0</v>
      </c>
      <c r="N50" s="115">
        <v>-30</v>
      </c>
      <c r="O50" s="88">
        <v>-35</v>
      </c>
      <c r="P50" s="88">
        <v>0</v>
      </c>
      <c r="Q50" s="88">
        <v>0</v>
      </c>
      <c r="R50" s="88">
        <v>0</v>
      </c>
      <c r="S50" s="116">
        <v>0</v>
      </c>
      <c r="U50" s="115">
        <v>-65</v>
      </c>
      <c r="V50" s="116">
        <v>72.2</v>
      </c>
      <c r="W50">
        <v>-30</v>
      </c>
      <c r="X50">
        <v>-35</v>
      </c>
      <c r="Y50">
        <v>0</v>
      </c>
      <c r="Z50">
        <v>28.88</v>
      </c>
      <c r="AA50">
        <v>43.32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2.89</v>
      </c>
      <c r="M51" s="116">
        <v>0</v>
      </c>
      <c r="N51" s="115">
        <v>-6</v>
      </c>
      <c r="O51" s="88">
        <v>-50</v>
      </c>
      <c r="P51" s="88">
        <v>-25</v>
      </c>
      <c r="Q51" s="88">
        <v>0</v>
      </c>
      <c r="R51" s="88">
        <v>0</v>
      </c>
      <c r="S51" s="116">
        <v>0</v>
      </c>
      <c r="U51" s="115">
        <v>-81</v>
      </c>
      <c r="V51" s="116">
        <v>2.89</v>
      </c>
      <c r="W51">
        <v>-6</v>
      </c>
      <c r="X51">
        <v>-50</v>
      </c>
      <c r="Y51">
        <v>2.89</v>
      </c>
      <c r="Z51">
        <v>0</v>
      </c>
      <c r="AA51">
        <v>-25</v>
      </c>
    </row>
    <row r="52" spans="7:27">
      <c r="G52" t="s">
        <v>94</v>
      </c>
      <c r="H52" s="115">
        <v>0</v>
      </c>
      <c r="I52" s="88">
        <v>0</v>
      </c>
      <c r="J52" s="88">
        <v>33.69</v>
      </c>
      <c r="K52" s="88">
        <v>19.25</v>
      </c>
      <c r="L52" s="88">
        <v>2.89</v>
      </c>
      <c r="M52" s="116">
        <v>0</v>
      </c>
      <c r="N52" s="115">
        <v>-21</v>
      </c>
      <c r="O52" s="88">
        <v>-45</v>
      </c>
      <c r="P52" s="88">
        <v>0</v>
      </c>
      <c r="Q52" s="88">
        <v>0</v>
      </c>
      <c r="R52" s="88">
        <v>0</v>
      </c>
      <c r="S52" s="116">
        <v>0</v>
      </c>
      <c r="U52" s="115">
        <v>-66</v>
      </c>
      <c r="V52" s="116">
        <v>55.83</v>
      </c>
      <c r="W52">
        <v>-21</v>
      </c>
      <c r="X52">
        <v>-45</v>
      </c>
      <c r="Y52">
        <v>2.89</v>
      </c>
      <c r="Z52">
        <v>19.25</v>
      </c>
      <c r="AA52">
        <v>33.69</v>
      </c>
    </row>
    <row r="53" spans="7:27">
      <c r="G53" t="s">
        <v>95</v>
      </c>
      <c r="H53" s="115">
        <v>0</v>
      </c>
      <c r="I53" s="88">
        <v>0</v>
      </c>
      <c r="J53" s="88">
        <v>24.06</v>
      </c>
      <c r="K53" s="88">
        <v>0</v>
      </c>
      <c r="L53" s="88">
        <v>2.89</v>
      </c>
      <c r="M53" s="116">
        <v>0</v>
      </c>
      <c r="N53" s="115">
        <v>-38</v>
      </c>
      <c r="O53" s="88">
        <v>-63</v>
      </c>
      <c r="P53" s="88">
        <v>0</v>
      </c>
      <c r="Q53" s="88">
        <v>0</v>
      </c>
      <c r="R53" s="88">
        <v>0</v>
      </c>
      <c r="S53" s="116">
        <v>0</v>
      </c>
      <c r="U53" s="115">
        <v>-101</v>
      </c>
      <c r="V53" s="116">
        <v>26.95</v>
      </c>
      <c r="W53">
        <v>-38</v>
      </c>
      <c r="X53">
        <v>-63</v>
      </c>
      <c r="Y53">
        <v>2.89</v>
      </c>
      <c r="Z53">
        <v>0</v>
      </c>
      <c r="AA53">
        <v>24.06</v>
      </c>
    </row>
    <row r="54" spans="7:27">
      <c r="G54" t="s">
        <v>96</v>
      </c>
      <c r="H54" s="115">
        <v>0</v>
      </c>
      <c r="I54" s="88">
        <v>0</v>
      </c>
      <c r="J54" s="88">
        <v>24.07</v>
      </c>
      <c r="K54" s="88">
        <v>0</v>
      </c>
      <c r="L54" s="88">
        <v>0.96</v>
      </c>
      <c r="M54" s="116">
        <v>0</v>
      </c>
      <c r="N54" s="115">
        <v>-37</v>
      </c>
      <c r="O54" s="88">
        <v>-63</v>
      </c>
      <c r="P54" s="88">
        <v>0</v>
      </c>
      <c r="Q54" s="88">
        <v>0</v>
      </c>
      <c r="R54" s="88">
        <v>0</v>
      </c>
      <c r="S54" s="116">
        <v>0</v>
      </c>
      <c r="U54" s="115">
        <v>-100</v>
      </c>
      <c r="V54" s="116">
        <v>25.03</v>
      </c>
      <c r="W54">
        <v>-37</v>
      </c>
      <c r="X54">
        <v>-63</v>
      </c>
      <c r="Y54">
        <v>0.96</v>
      </c>
      <c r="Z54">
        <v>0</v>
      </c>
      <c r="AA54">
        <v>24.07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28.87</v>
      </c>
      <c r="L55" s="88">
        <v>5.78</v>
      </c>
      <c r="M55" s="116">
        <v>0</v>
      </c>
      <c r="N55" s="115">
        <v>-42</v>
      </c>
      <c r="O55" s="88">
        <v>-30</v>
      </c>
      <c r="P55" s="88">
        <v>-30</v>
      </c>
      <c r="Q55" s="88">
        <v>0</v>
      </c>
      <c r="R55" s="88">
        <v>0</v>
      </c>
      <c r="S55" s="116">
        <v>0</v>
      </c>
      <c r="U55" s="115">
        <v>-102</v>
      </c>
      <c r="V55" s="116">
        <v>34.65</v>
      </c>
      <c r="W55">
        <v>-42</v>
      </c>
      <c r="X55">
        <v>-30</v>
      </c>
      <c r="Y55">
        <v>5.78</v>
      </c>
      <c r="Z55">
        <v>28.87</v>
      </c>
      <c r="AA55">
        <v>-30</v>
      </c>
    </row>
    <row r="56" spans="7:27">
      <c r="G56" t="s">
        <v>98</v>
      </c>
      <c r="H56" s="115">
        <v>10.59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-65</v>
      </c>
      <c r="P56" s="88">
        <v>-30</v>
      </c>
      <c r="Q56" s="88">
        <v>0</v>
      </c>
      <c r="R56" s="88">
        <v>0</v>
      </c>
      <c r="S56" s="116">
        <v>0</v>
      </c>
      <c r="U56" s="115">
        <v>-95</v>
      </c>
      <c r="V56" s="116">
        <v>10.59</v>
      </c>
      <c r="W56">
        <v>10.59</v>
      </c>
      <c r="X56">
        <v>-65</v>
      </c>
      <c r="Y56">
        <v>0</v>
      </c>
      <c r="Z56">
        <v>0</v>
      </c>
      <c r="AA56">
        <v>-30</v>
      </c>
    </row>
    <row r="57" spans="7:27">
      <c r="G57" t="s">
        <v>99</v>
      </c>
      <c r="H57" s="115">
        <v>0</v>
      </c>
      <c r="I57" s="88">
        <v>0</v>
      </c>
      <c r="J57" s="88">
        <v>4.8099999999999996</v>
      </c>
      <c r="K57" s="88">
        <v>0</v>
      </c>
      <c r="L57" s="88">
        <v>0</v>
      </c>
      <c r="M57" s="116">
        <v>0</v>
      </c>
      <c r="N57" s="115">
        <v>-46</v>
      </c>
      <c r="O57" s="88">
        <v>-55</v>
      </c>
      <c r="P57" s="88">
        <v>0</v>
      </c>
      <c r="Q57" s="88">
        <v>0</v>
      </c>
      <c r="R57" s="88">
        <v>0</v>
      </c>
      <c r="S57" s="116">
        <v>0</v>
      </c>
      <c r="U57" s="115">
        <v>-101</v>
      </c>
      <c r="V57" s="116">
        <v>4.8099999999999996</v>
      </c>
      <c r="W57">
        <v>-46</v>
      </c>
      <c r="X57">
        <v>-55</v>
      </c>
      <c r="Y57">
        <v>0</v>
      </c>
      <c r="Z57">
        <v>0</v>
      </c>
      <c r="AA57">
        <v>4.8099999999999996</v>
      </c>
    </row>
    <row r="58" spans="7:27">
      <c r="G58" t="s">
        <v>100</v>
      </c>
      <c r="H58" s="115">
        <v>0</v>
      </c>
      <c r="I58" s="88">
        <v>0</v>
      </c>
      <c r="J58" s="88">
        <v>4.8099999999999996</v>
      </c>
      <c r="K58" s="88">
        <v>0</v>
      </c>
      <c r="L58" s="88">
        <v>0</v>
      </c>
      <c r="M58" s="116">
        <v>0</v>
      </c>
      <c r="N58" s="115">
        <v>-28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>
        <v>-88</v>
      </c>
      <c r="V58" s="116">
        <v>4.8099999999999996</v>
      </c>
      <c r="W58">
        <v>-28</v>
      </c>
      <c r="X58">
        <v>-60</v>
      </c>
      <c r="Y58">
        <v>0</v>
      </c>
      <c r="Z58">
        <v>0</v>
      </c>
      <c r="AA58">
        <v>4.8099999999999996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1.93</v>
      </c>
      <c r="M59" s="116">
        <v>0</v>
      </c>
      <c r="N59" s="115">
        <v>-58</v>
      </c>
      <c r="O59" s="88">
        <v>-40</v>
      </c>
      <c r="P59" s="88">
        <v>-35</v>
      </c>
      <c r="Q59" s="88">
        <v>0</v>
      </c>
      <c r="R59" s="88">
        <v>0</v>
      </c>
      <c r="S59" s="116">
        <v>0</v>
      </c>
      <c r="U59" s="115">
        <v>-133</v>
      </c>
      <c r="V59" s="116">
        <v>1.93</v>
      </c>
      <c r="W59">
        <v>-58</v>
      </c>
      <c r="X59">
        <v>-40</v>
      </c>
      <c r="Y59">
        <v>1.93</v>
      </c>
      <c r="Z59">
        <v>0</v>
      </c>
      <c r="AA59">
        <v>-35</v>
      </c>
    </row>
    <row r="60" spans="7:27">
      <c r="G60" t="s">
        <v>102</v>
      </c>
      <c r="H60" s="115">
        <v>0</v>
      </c>
      <c r="I60" s="88">
        <v>0</v>
      </c>
      <c r="J60" s="88">
        <v>19.25</v>
      </c>
      <c r="K60" s="88">
        <v>28.88</v>
      </c>
      <c r="L60" s="88">
        <v>1.93</v>
      </c>
      <c r="M60" s="116">
        <v>0</v>
      </c>
      <c r="N60" s="115">
        <v>-14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-34</v>
      </c>
      <c r="V60" s="116">
        <v>50.06</v>
      </c>
      <c r="W60">
        <v>-14</v>
      </c>
      <c r="X60">
        <v>-20</v>
      </c>
      <c r="Y60">
        <v>1.93</v>
      </c>
      <c r="Z60">
        <v>28.88</v>
      </c>
      <c r="AA60">
        <v>19.25</v>
      </c>
    </row>
    <row r="61" spans="7:27">
      <c r="G61" t="s">
        <v>103</v>
      </c>
      <c r="H61" s="115">
        <v>7.7</v>
      </c>
      <c r="I61" s="88">
        <v>0</v>
      </c>
      <c r="J61" s="88">
        <v>19.25</v>
      </c>
      <c r="K61" s="88">
        <v>0</v>
      </c>
      <c r="L61" s="88">
        <v>6.26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33.21</v>
      </c>
      <c r="W61">
        <v>7.7</v>
      </c>
      <c r="X61">
        <v>0</v>
      </c>
      <c r="Y61">
        <v>6.26</v>
      </c>
      <c r="Z61">
        <v>0</v>
      </c>
      <c r="AA61">
        <v>19.25</v>
      </c>
    </row>
    <row r="62" spans="7:27">
      <c r="G62" t="s">
        <v>104</v>
      </c>
      <c r="H62" s="115">
        <v>7.7</v>
      </c>
      <c r="I62" s="88">
        <v>0</v>
      </c>
      <c r="J62" s="88">
        <v>19.25</v>
      </c>
      <c r="K62" s="88">
        <v>0</v>
      </c>
      <c r="L62" s="88">
        <v>0</v>
      </c>
      <c r="M62" s="116">
        <v>0</v>
      </c>
      <c r="N62" s="115">
        <v>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-10</v>
      </c>
      <c r="V62" s="116">
        <v>26.95</v>
      </c>
      <c r="W62">
        <v>7.7</v>
      </c>
      <c r="X62">
        <v>-10</v>
      </c>
      <c r="Y62">
        <v>0</v>
      </c>
      <c r="Z62">
        <v>0</v>
      </c>
      <c r="AA62">
        <v>19.25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2.89</v>
      </c>
      <c r="M63" s="116">
        <v>0</v>
      </c>
      <c r="N63" s="115">
        <v>0</v>
      </c>
      <c r="O63" s="88">
        <v>-45</v>
      </c>
      <c r="P63" s="88">
        <v>-35</v>
      </c>
      <c r="Q63" s="88">
        <v>0</v>
      </c>
      <c r="R63" s="88">
        <v>0</v>
      </c>
      <c r="S63" s="116">
        <v>0</v>
      </c>
      <c r="U63" s="115">
        <v>-80</v>
      </c>
      <c r="V63" s="116">
        <v>2.89</v>
      </c>
      <c r="W63">
        <v>0</v>
      </c>
      <c r="X63">
        <v>-45</v>
      </c>
      <c r="Y63">
        <v>2.89</v>
      </c>
      <c r="Z63">
        <v>0</v>
      </c>
      <c r="AA63">
        <v>-35</v>
      </c>
    </row>
    <row r="64" spans="7:27">
      <c r="G64" t="s">
        <v>106</v>
      </c>
      <c r="H64" s="115">
        <v>0</v>
      </c>
      <c r="I64" s="88">
        <v>0</v>
      </c>
      <c r="J64" s="88">
        <v>19.25</v>
      </c>
      <c r="K64" s="88">
        <v>0</v>
      </c>
      <c r="L64" s="88">
        <v>1.76</v>
      </c>
      <c r="M64" s="116">
        <v>0</v>
      </c>
      <c r="N64" s="115">
        <v>-19</v>
      </c>
      <c r="O64" s="88">
        <v>-40</v>
      </c>
      <c r="P64" s="88">
        <v>0</v>
      </c>
      <c r="Q64" s="88">
        <v>0</v>
      </c>
      <c r="R64" s="88">
        <v>0</v>
      </c>
      <c r="S64" s="116">
        <v>0</v>
      </c>
      <c r="U64" s="115">
        <v>-59</v>
      </c>
      <c r="V64" s="116">
        <v>21.01</v>
      </c>
      <c r="W64">
        <v>-19</v>
      </c>
      <c r="X64">
        <v>-40</v>
      </c>
      <c r="Y64">
        <v>1.76</v>
      </c>
      <c r="Z64">
        <v>0</v>
      </c>
      <c r="AA64">
        <v>19.25</v>
      </c>
    </row>
    <row r="65" spans="7:27">
      <c r="G65" t="s">
        <v>107</v>
      </c>
      <c r="H65" s="115">
        <v>43.32</v>
      </c>
      <c r="I65" s="88">
        <v>0</v>
      </c>
      <c r="J65" s="88">
        <v>33.69</v>
      </c>
      <c r="K65" s="88">
        <v>28.88</v>
      </c>
      <c r="L65" s="88">
        <v>0</v>
      </c>
      <c r="M65" s="116">
        <v>0</v>
      </c>
      <c r="N65" s="115">
        <v>0</v>
      </c>
      <c r="O65" s="88">
        <v>-45</v>
      </c>
      <c r="P65" s="88">
        <v>0</v>
      </c>
      <c r="Q65" s="88">
        <v>0</v>
      </c>
      <c r="R65" s="88">
        <v>0</v>
      </c>
      <c r="S65" s="116">
        <v>0</v>
      </c>
      <c r="U65" s="115">
        <v>-45</v>
      </c>
      <c r="V65" s="116">
        <v>105.89</v>
      </c>
      <c r="W65">
        <v>43.32</v>
      </c>
      <c r="X65">
        <v>-45</v>
      </c>
      <c r="Y65">
        <v>0</v>
      </c>
      <c r="Z65">
        <v>28.88</v>
      </c>
      <c r="AA65">
        <v>33.69</v>
      </c>
    </row>
    <row r="66" spans="7:27">
      <c r="G66" t="s">
        <v>108</v>
      </c>
      <c r="H66" s="115">
        <v>47.16</v>
      </c>
      <c r="I66" s="88">
        <v>0</v>
      </c>
      <c r="J66" s="88">
        <v>28.88</v>
      </c>
      <c r="K66" s="88">
        <v>9.6300000000000008</v>
      </c>
      <c r="L66" s="88">
        <v>0</v>
      </c>
      <c r="M66" s="116">
        <v>0</v>
      </c>
      <c r="N66" s="115">
        <v>0</v>
      </c>
      <c r="O66" s="88">
        <v>-45</v>
      </c>
      <c r="P66" s="88">
        <v>0</v>
      </c>
      <c r="Q66" s="88">
        <v>0</v>
      </c>
      <c r="R66" s="88">
        <v>0</v>
      </c>
      <c r="S66" s="116">
        <v>0</v>
      </c>
      <c r="U66" s="115">
        <v>-45</v>
      </c>
      <c r="V66" s="116">
        <v>85.67</v>
      </c>
      <c r="W66">
        <v>47.16</v>
      </c>
      <c r="X66">
        <v>-45</v>
      </c>
      <c r="Y66">
        <v>0</v>
      </c>
      <c r="Z66">
        <v>9.6300000000000008</v>
      </c>
      <c r="AA66">
        <v>28.88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9.6199999999999992</v>
      </c>
      <c r="L67" s="88">
        <v>6.74</v>
      </c>
      <c r="M67" s="116">
        <v>0</v>
      </c>
      <c r="N67" s="115">
        <v>-26</v>
      </c>
      <c r="O67" s="88">
        <v>-35</v>
      </c>
      <c r="P67" s="88">
        <v>-8</v>
      </c>
      <c r="Q67" s="88">
        <v>0</v>
      </c>
      <c r="R67" s="88">
        <v>0</v>
      </c>
      <c r="S67" s="116">
        <v>0</v>
      </c>
      <c r="U67" s="115">
        <v>-69</v>
      </c>
      <c r="V67" s="116">
        <v>16.36</v>
      </c>
      <c r="W67">
        <v>-26</v>
      </c>
      <c r="X67">
        <v>-35</v>
      </c>
      <c r="Y67">
        <v>6.74</v>
      </c>
      <c r="Z67">
        <v>9.6199999999999992</v>
      </c>
      <c r="AA67">
        <v>-8</v>
      </c>
    </row>
    <row r="68" spans="7:27">
      <c r="G68" t="s">
        <v>110</v>
      </c>
      <c r="H68" s="115">
        <v>24.07</v>
      </c>
      <c r="I68" s="88">
        <v>0</v>
      </c>
      <c r="J68" s="88">
        <v>48.12</v>
      </c>
      <c r="K68" s="88">
        <v>9.6300000000000008</v>
      </c>
      <c r="L68" s="88">
        <v>0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-10</v>
      </c>
      <c r="V68" s="116">
        <v>81.819999999999993</v>
      </c>
      <c r="W68">
        <v>24.07</v>
      </c>
      <c r="X68">
        <v>-10</v>
      </c>
      <c r="Y68">
        <v>0</v>
      </c>
      <c r="Z68">
        <v>9.6300000000000008</v>
      </c>
      <c r="AA68">
        <v>48.12</v>
      </c>
    </row>
    <row r="69" spans="7:27">
      <c r="G69" t="s">
        <v>111</v>
      </c>
      <c r="H69" s="115">
        <v>0</v>
      </c>
      <c r="I69" s="88">
        <v>0</v>
      </c>
      <c r="J69" s="88">
        <v>48.13</v>
      </c>
      <c r="K69" s="88">
        <v>0</v>
      </c>
      <c r="L69" s="88">
        <v>0</v>
      </c>
      <c r="M69" s="116">
        <v>0</v>
      </c>
      <c r="N69" s="115">
        <v>-7</v>
      </c>
      <c r="O69" s="88">
        <v>-60</v>
      </c>
      <c r="P69" s="88">
        <v>0</v>
      </c>
      <c r="Q69" s="88">
        <v>0</v>
      </c>
      <c r="R69" s="88">
        <v>0</v>
      </c>
      <c r="S69" s="116">
        <v>0</v>
      </c>
      <c r="U69" s="115">
        <v>-67</v>
      </c>
      <c r="V69" s="116">
        <v>48.13</v>
      </c>
      <c r="W69">
        <v>-7</v>
      </c>
      <c r="X69">
        <v>-60</v>
      </c>
      <c r="Y69">
        <v>0</v>
      </c>
      <c r="Z69">
        <v>0</v>
      </c>
      <c r="AA69">
        <v>48.13</v>
      </c>
    </row>
    <row r="70" spans="7:27">
      <c r="G70" t="s">
        <v>112</v>
      </c>
      <c r="H70" s="115">
        <v>9.6300000000000008</v>
      </c>
      <c r="I70" s="88">
        <v>0</v>
      </c>
      <c r="J70" s="88">
        <v>57.75</v>
      </c>
      <c r="K70" s="88">
        <v>28.88</v>
      </c>
      <c r="L70" s="88">
        <v>0</v>
      </c>
      <c r="M70" s="116">
        <v>0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96.26</v>
      </c>
      <c r="W70">
        <v>9.6300000000000008</v>
      </c>
      <c r="X70">
        <v>-10</v>
      </c>
      <c r="Y70">
        <v>0</v>
      </c>
      <c r="Z70">
        <v>28.88</v>
      </c>
      <c r="AA70">
        <v>57.75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-105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>
        <v>-130</v>
      </c>
      <c r="V71" s="116">
        <v>0</v>
      </c>
      <c r="W71">
        <v>-105</v>
      </c>
      <c r="X71">
        <v>0</v>
      </c>
      <c r="Y71">
        <v>0</v>
      </c>
      <c r="Z71">
        <v>0</v>
      </c>
      <c r="AA71">
        <v>-25</v>
      </c>
    </row>
    <row r="72" spans="7:27">
      <c r="G72" t="s">
        <v>114</v>
      </c>
      <c r="H72" s="115">
        <v>0</v>
      </c>
      <c r="I72" s="88">
        <v>0</v>
      </c>
      <c r="J72" s="88">
        <v>38.5</v>
      </c>
      <c r="K72" s="88">
        <v>24.07</v>
      </c>
      <c r="L72" s="88">
        <v>0</v>
      </c>
      <c r="M72" s="116">
        <v>0</v>
      </c>
      <c r="N72" s="115">
        <v>-57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-57</v>
      </c>
      <c r="V72" s="116">
        <v>62.57</v>
      </c>
      <c r="W72">
        <v>-57</v>
      </c>
      <c r="X72">
        <v>0</v>
      </c>
      <c r="Y72">
        <v>0</v>
      </c>
      <c r="Z72">
        <v>24.07</v>
      </c>
      <c r="AA72">
        <v>38.5</v>
      </c>
    </row>
    <row r="73" spans="7:27">
      <c r="G73" t="s">
        <v>115</v>
      </c>
      <c r="H73" s="115">
        <v>0</v>
      </c>
      <c r="I73" s="88">
        <v>0</v>
      </c>
      <c r="J73" s="88">
        <v>28.87</v>
      </c>
      <c r="K73" s="88">
        <v>24.07</v>
      </c>
      <c r="L73" s="88">
        <v>8.2799999999999994</v>
      </c>
      <c r="M73" s="116">
        <v>0</v>
      </c>
      <c r="N73" s="115">
        <v>-42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-42</v>
      </c>
      <c r="V73" s="116">
        <v>61.22</v>
      </c>
      <c r="W73">
        <v>-42</v>
      </c>
      <c r="X73">
        <v>0</v>
      </c>
      <c r="Y73">
        <v>8.2799999999999994</v>
      </c>
      <c r="Z73">
        <v>24.07</v>
      </c>
      <c r="AA73">
        <v>28.87</v>
      </c>
    </row>
    <row r="74" spans="7:27">
      <c r="G74" t="s">
        <v>116</v>
      </c>
      <c r="H74" s="115">
        <v>0</v>
      </c>
      <c r="I74" s="88">
        <v>38.5</v>
      </c>
      <c r="J74" s="88">
        <v>28.88</v>
      </c>
      <c r="K74" s="88">
        <v>0</v>
      </c>
      <c r="L74" s="88">
        <v>0</v>
      </c>
      <c r="M74" s="116">
        <v>0</v>
      </c>
      <c r="N74" s="115">
        <v>-34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-34</v>
      </c>
      <c r="V74" s="116">
        <v>67.38</v>
      </c>
      <c r="W74">
        <v>-34</v>
      </c>
      <c r="X74">
        <v>38.5</v>
      </c>
      <c r="Y74">
        <v>0</v>
      </c>
      <c r="Z74">
        <v>0</v>
      </c>
      <c r="AA74">
        <v>28.88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38.5</v>
      </c>
      <c r="L75" s="88">
        <v>0</v>
      </c>
      <c r="M75" s="116">
        <v>0</v>
      </c>
      <c r="N75" s="115">
        <v>-64</v>
      </c>
      <c r="O75" s="88">
        <v>-15</v>
      </c>
      <c r="P75" s="88">
        <v>-25</v>
      </c>
      <c r="Q75" s="88">
        <v>0</v>
      </c>
      <c r="R75" s="88">
        <v>0</v>
      </c>
      <c r="S75" s="116">
        <v>0</v>
      </c>
      <c r="U75" s="115">
        <v>-104</v>
      </c>
      <c r="V75" s="116">
        <v>38.5</v>
      </c>
      <c r="W75">
        <v>-64</v>
      </c>
      <c r="X75">
        <v>-15</v>
      </c>
      <c r="Y75">
        <v>0</v>
      </c>
      <c r="Z75">
        <v>38.5</v>
      </c>
      <c r="AA75">
        <v>-25</v>
      </c>
    </row>
    <row r="76" spans="7:27">
      <c r="G76" t="s">
        <v>118</v>
      </c>
      <c r="H76" s="115">
        <v>0</v>
      </c>
      <c r="I76" s="88">
        <v>0</v>
      </c>
      <c r="J76" s="88">
        <v>28.88</v>
      </c>
      <c r="K76" s="88">
        <v>52.94</v>
      </c>
      <c r="L76" s="88">
        <v>0</v>
      </c>
      <c r="M76" s="116">
        <v>0</v>
      </c>
      <c r="N76" s="115">
        <v>-50</v>
      </c>
      <c r="O76" s="88">
        <v>-35</v>
      </c>
      <c r="P76" s="88">
        <v>0</v>
      </c>
      <c r="Q76" s="88">
        <v>0</v>
      </c>
      <c r="R76" s="88">
        <v>0</v>
      </c>
      <c r="S76" s="116">
        <v>0</v>
      </c>
      <c r="U76" s="115">
        <v>-85</v>
      </c>
      <c r="V76" s="116">
        <v>81.819999999999993</v>
      </c>
      <c r="W76">
        <v>-50</v>
      </c>
      <c r="X76">
        <v>-35</v>
      </c>
      <c r="Y76">
        <v>0</v>
      </c>
      <c r="Z76">
        <v>52.94</v>
      </c>
      <c r="AA76">
        <v>28.88</v>
      </c>
    </row>
    <row r="77" spans="7:27">
      <c r="G77" t="s">
        <v>119</v>
      </c>
      <c r="H77" s="115">
        <v>0</v>
      </c>
      <c r="I77" s="88">
        <v>0</v>
      </c>
      <c r="J77" s="88">
        <v>24.07</v>
      </c>
      <c r="K77" s="88">
        <v>38.5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62.57</v>
      </c>
      <c r="W77">
        <v>0</v>
      </c>
      <c r="X77">
        <v>0</v>
      </c>
      <c r="Y77">
        <v>0</v>
      </c>
      <c r="Z77">
        <v>38.5</v>
      </c>
      <c r="AA77">
        <v>24.07</v>
      </c>
    </row>
    <row r="78" spans="7:27">
      <c r="G78" t="s">
        <v>120</v>
      </c>
      <c r="H78" s="115">
        <v>0</v>
      </c>
      <c r="I78" s="88">
        <v>0</v>
      </c>
      <c r="J78" s="88">
        <v>28.88</v>
      </c>
      <c r="K78" s="88">
        <v>0</v>
      </c>
      <c r="L78" s="88">
        <v>3.85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32.729999999999997</v>
      </c>
      <c r="W78">
        <v>0</v>
      </c>
      <c r="X78">
        <v>0</v>
      </c>
      <c r="Y78">
        <v>3.85</v>
      </c>
      <c r="Z78">
        <v>0</v>
      </c>
      <c r="AA78">
        <v>28.88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48.13</v>
      </c>
      <c r="L79" s="88">
        <v>8.2799999999999994</v>
      </c>
      <c r="M79" s="116">
        <v>0</v>
      </c>
      <c r="N79" s="115">
        <v>0</v>
      </c>
      <c r="O79" s="88">
        <v>0</v>
      </c>
      <c r="P79" s="88">
        <v>-32</v>
      </c>
      <c r="Q79" s="88">
        <v>0</v>
      </c>
      <c r="R79" s="88">
        <v>0</v>
      </c>
      <c r="S79" s="116">
        <v>0</v>
      </c>
      <c r="U79" s="115">
        <v>-32</v>
      </c>
      <c r="V79" s="116">
        <v>56.41</v>
      </c>
      <c r="W79">
        <v>0</v>
      </c>
      <c r="X79">
        <v>0</v>
      </c>
      <c r="Y79">
        <v>8.2799999999999994</v>
      </c>
      <c r="Z79">
        <v>48.13</v>
      </c>
      <c r="AA79">
        <v>-32</v>
      </c>
    </row>
    <row r="80" spans="7:27">
      <c r="G80" t="s">
        <v>122</v>
      </c>
      <c r="H80" s="115">
        <v>0</v>
      </c>
      <c r="I80" s="88">
        <v>0</v>
      </c>
      <c r="J80" s="88">
        <v>24.07</v>
      </c>
      <c r="K80" s="88">
        <v>0</v>
      </c>
      <c r="L80" s="88">
        <v>0.96</v>
      </c>
      <c r="M80" s="116">
        <v>0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25.03</v>
      </c>
      <c r="W80">
        <v>0</v>
      </c>
      <c r="X80">
        <v>-20</v>
      </c>
      <c r="Y80">
        <v>0.96</v>
      </c>
      <c r="Z80">
        <v>0</v>
      </c>
      <c r="AA80">
        <v>24.07</v>
      </c>
    </row>
    <row r="81" spans="7:27">
      <c r="G81" t="s">
        <v>123</v>
      </c>
      <c r="H81" s="115">
        <v>0</v>
      </c>
      <c r="I81" s="88">
        <v>0</v>
      </c>
      <c r="J81" s="88">
        <v>24.07</v>
      </c>
      <c r="K81" s="88">
        <v>24.06</v>
      </c>
      <c r="L81" s="88">
        <v>3.66</v>
      </c>
      <c r="M81" s="116">
        <v>0</v>
      </c>
      <c r="N81" s="115">
        <v>-12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-52</v>
      </c>
      <c r="V81" s="116">
        <v>51.79</v>
      </c>
      <c r="W81">
        <v>-12</v>
      </c>
      <c r="X81">
        <v>-40</v>
      </c>
      <c r="Y81">
        <v>3.66</v>
      </c>
      <c r="Z81">
        <v>24.06</v>
      </c>
      <c r="AA81">
        <v>24.07</v>
      </c>
    </row>
    <row r="82" spans="7:27">
      <c r="G82" t="s">
        <v>124</v>
      </c>
      <c r="H82" s="115">
        <v>0</v>
      </c>
      <c r="I82" s="88">
        <v>0</v>
      </c>
      <c r="J82" s="88">
        <v>38.5</v>
      </c>
      <c r="K82" s="88">
        <v>38.51</v>
      </c>
      <c r="L82" s="88">
        <v>3.37</v>
      </c>
      <c r="M82" s="116">
        <v>0</v>
      </c>
      <c r="N82" s="115">
        <v>-14</v>
      </c>
      <c r="O82" s="88">
        <v>-45</v>
      </c>
      <c r="P82" s="88">
        <v>0</v>
      </c>
      <c r="Q82" s="88">
        <v>0</v>
      </c>
      <c r="R82" s="88">
        <v>0</v>
      </c>
      <c r="S82" s="116">
        <v>0</v>
      </c>
      <c r="U82" s="115">
        <v>-59</v>
      </c>
      <c r="V82" s="116">
        <v>80.38</v>
      </c>
      <c r="W82">
        <v>-14</v>
      </c>
      <c r="X82">
        <v>-45</v>
      </c>
      <c r="Y82">
        <v>3.37</v>
      </c>
      <c r="Z82">
        <v>38.51</v>
      </c>
      <c r="AA82">
        <v>38.5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33.69</v>
      </c>
      <c r="L83" s="88">
        <v>3.37</v>
      </c>
      <c r="M83" s="116">
        <v>0</v>
      </c>
      <c r="N83" s="115">
        <v>-57</v>
      </c>
      <c r="O83" s="88">
        <v>-25</v>
      </c>
      <c r="P83" s="88">
        <v>-30</v>
      </c>
      <c r="Q83" s="88">
        <v>0</v>
      </c>
      <c r="R83" s="88">
        <v>0</v>
      </c>
      <c r="S83" s="116">
        <v>0</v>
      </c>
      <c r="U83" s="115">
        <v>-112</v>
      </c>
      <c r="V83" s="116">
        <v>37.06</v>
      </c>
      <c r="W83">
        <v>-57</v>
      </c>
      <c r="X83">
        <v>-25</v>
      </c>
      <c r="Y83">
        <v>3.37</v>
      </c>
      <c r="Z83">
        <v>33.69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14.44</v>
      </c>
      <c r="K84" s="88">
        <v>0</v>
      </c>
      <c r="L84" s="88">
        <v>2.41</v>
      </c>
      <c r="M84" s="116">
        <v>0</v>
      </c>
      <c r="N84" s="115">
        <v>-34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-44</v>
      </c>
      <c r="V84" s="116">
        <v>16.850000000000001</v>
      </c>
      <c r="W84">
        <v>-34</v>
      </c>
      <c r="X84">
        <v>-10</v>
      </c>
      <c r="Y84">
        <v>2.41</v>
      </c>
      <c r="Z84">
        <v>0</v>
      </c>
      <c r="AA84">
        <v>14.44</v>
      </c>
    </row>
    <row r="85" spans="7:27">
      <c r="G85" t="s">
        <v>127</v>
      </c>
      <c r="H85" s="115">
        <v>0</v>
      </c>
      <c r="I85" s="88">
        <v>0</v>
      </c>
      <c r="J85" s="88">
        <v>19.25</v>
      </c>
      <c r="K85" s="88">
        <v>0</v>
      </c>
      <c r="L85" s="88">
        <v>6.74</v>
      </c>
      <c r="M85" s="116">
        <v>0</v>
      </c>
      <c r="N85" s="115">
        <v>-36</v>
      </c>
      <c r="O85" s="88">
        <v>-10</v>
      </c>
      <c r="P85" s="88">
        <v>0</v>
      </c>
      <c r="Q85" s="88">
        <v>0</v>
      </c>
      <c r="R85" s="88">
        <v>0</v>
      </c>
      <c r="S85" s="116">
        <v>0</v>
      </c>
      <c r="U85" s="115">
        <v>-46</v>
      </c>
      <c r="V85" s="116">
        <v>25.99</v>
      </c>
      <c r="W85">
        <v>-36</v>
      </c>
      <c r="X85">
        <v>-10</v>
      </c>
      <c r="Y85">
        <v>6.74</v>
      </c>
      <c r="Z85">
        <v>0</v>
      </c>
      <c r="AA85">
        <v>19.25</v>
      </c>
    </row>
    <row r="86" spans="7:27">
      <c r="G86" t="s">
        <v>128</v>
      </c>
      <c r="H86" s="115">
        <v>0</v>
      </c>
      <c r="I86" s="88">
        <v>0</v>
      </c>
      <c r="J86" s="88">
        <v>19.25</v>
      </c>
      <c r="K86" s="88">
        <v>0</v>
      </c>
      <c r="L86" s="88">
        <v>0</v>
      </c>
      <c r="M86" s="116">
        <v>0</v>
      </c>
      <c r="N86" s="115">
        <v>-21</v>
      </c>
      <c r="O86" s="88">
        <v>-55</v>
      </c>
      <c r="P86" s="88">
        <v>0</v>
      </c>
      <c r="Q86" s="88">
        <v>0</v>
      </c>
      <c r="R86" s="88">
        <v>0</v>
      </c>
      <c r="S86" s="116">
        <v>0</v>
      </c>
      <c r="U86" s="115">
        <v>-76</v>
      </c>
      <c r="V86" s="116">
        <v>19.25</v>
      </c>
      <c r="W86">
        <v>-21</v>
      </c>
      <c r="X86">
        <v>-55</v>
      </c>
      <c r="Y86">
        <v>0</v>
      </c>
      <c r="Z86">
        <v>0</v>
      </c>
      <c r="AA86">
        <v>19.25</v>
      </c>
    </row>
    <row r="87" spans="7:27">
      <c r="G87" t="s">
        <v>129</v>
      </c>
      <c r="H87" s="115">
        <v>0</v>
      </c>
      <c r="I87" s="88">
        <v>0</v>
      </c>
      <c r="J87" s="88">
        <v>14.44</v>
      </c>
      <c r="K87" s="88">
        <v>19.25</v>
      </c>
      <c r="L87" s="88">
        <v>4.8099999999999996</v>
      </c>
      <c r="M87" s="116">
        <v>0</v>
      </c>
      <c r="N87" s="115">
        <v>-19</v>
      </c>
      <c r="O87" s="88">
        <v>-45</v>
      </c>
      <c r="P87" s="88">
        <v>0</v>
      </c>
      <c r="Q87" s="88">
        <v>0</v>
      </c>
      <c r="R87" s="88">
        <v>0</v>
      </c>
      <c r="S87" s="116">
        <v>0</v>
      </c>
      <c r="U87" s="115">
        <v>-64</v>
      </c>
      <c r="V87" s="116">
        <v>38.5</v>
      </c>
      <c r="W87">
        <v>-19</v>
      </c>
      <c r="X87">
        <v>-45</v>
      </c>
      <c r="Y87">
        <v>4.8099999999999996</v>
      </c>
      <c r="Z87">
        <v>19.25</v>
      </c>
      <c r="AA87">
        <v>14.44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4.8099999999999996</v>
      </c>
      <c r="M88" s="116">
        <v>0</v>
      </c>
      <c r="N88" s="115">
        <v>-24</v>
      </c>
      <c r="O88" s="88">
        <v>-50</v>
      </c>
      <c r="P88" s="88">
        <v>-30</v>
      </c>
      <c r="Q88" s="88">
        <v>0</v>
      </c>
      <c r="R88" s="88">
        <v>0</v>
      </c>
      <c r="S88" s="116">
        <v>0</v>
      </c>
      <c r="U88" s="115">
        <v>-104</v>
      </c>
      <c r="V88" s="116">
        <v>4.8099999999999996</v>
      </c>
      <c r="W88">
        <v>-24</v>
      </c>
      <c r="X88">
        <v>-50</v>
      </c>
      <c r="Y88">
        <v>4.8099999999999996</v>
      </c>
      <c r="Z88">
        <v>0</v>
      </c>
      <c r="AA88">
        <v>-30</v>
      </c>
    </row>
    <row r="89" spans="7:27">
      <c r="G89" t="s">
        <v>131</v>
      </c>
      <c r="H89" s="115">
        <v>0</v>
      </c>
      <c r="I89" s="88">
        <v>0</v>
      </c>
      <c r="J89" s="88">
        <v>19.25</v>
      </c>
      <c r="K89" s="88">
        <v>0</v>
      </c>
      <c r="L89" s="88">
        <v>4.33</v>
      </c>
      <c r="M89" s="116">
        <v>0</v>
      </c>
      <c r="N89" s="115">
        <v>0</v>
      </c>
      <c r="O89" s="88">
        <v>-45</v>
      </c>
      <c r="P89" s="88">
        <v>0</v>
      </c>
      <c r="Q89" s="88">
        <v>0</v>
      </c>
      <c r="R89" s="88">
        <v>0</v>
      </c>
      <c r="S89" s="116">
        <v>0</v>
      </c>
      <c r="U89" s="115">
        <v>-45</v>
      </c>
      <c r="V89" s="116">
        <v>23.58</v>
      </c>
      <c r="W89">
        <v>0</v>
      </c>
      <c r="X89">
        <v>-45</v>
      </c>
      <c r="Y89">
        <v>4.33</v>
      </c>
      <c r="Z89">
        <v>0</v>
      </c>
      <c r="AA89">
        <v>19.25</v>
      </c>
    </row>
    <row r="90" spans="7:27">
      <c r="G90" t="s">
        <v>132</v>
      </c>
      <c r="H90" s="115">
        <v>0</v>
      </c>
      <c r="I90" s="88">
        <v>0</v>
      </c>
      <c r="J90" s="88">
        <v>19.25</v>
      </c>
      <c r="K90" s="88">
        <v>0</v>
      </c>
      <c r="L90" s="88">
        <v>2.89</v>
      </c>
      <c r="M90" s="116">
        <v>0</v>
      </c>
      <c r="N90" s="115">
        <v>-23</v>
      </c>
      <c r="O90" s="88">
        <v>-35</v>
      </c>
      <c r="P90" s="88">
        <v>0</v>
      </c>
      <c r="Q90" s="88">
        <v>0</v>
      </c>
      <c r="R90" s="88">
        <v>0</v>
      </c>
      <c r="S90" s="116">
        <v>0</v>
      </c>
      <c r="U90" s="115">
        <v>-58</v>
      </c>
      <c r="V90" s="116">
        <v>22.14</v>
      </c>
      <c r="W90">
        <v>-23</v>
      </c>
      <c r="X90">
        <v>-35</v>
      </c>
      <c r="Y90">
        <v>2.89</v>
      </c>
      <c r="Z90">
        <v>0</v>
      </c>
      <c r="AA90">
        <v>19.25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7.7</v>
      </c>
      <c r="M91" s="116">
        <v>0</v>
      </c>
      <c r="N91" s="115">
        <v>-33</v>
      </c>
      <c r="O91" s="88">
        <v>-10</v>
      </c>
      <c r="P91" s="88">
        <v>-20</v>
      </c>
      <c r="Q91" s="88">
        <v>0</v>
      </c>
      <c r="R91" s="88">
        <v>0</v>
      </c>
      <c r="S91" s="116">
        <v>0</v>
      </c>
      <c r="U91" s="115">
        <v>-63</v>
      </c>
      <c r="V91" s="116">
        <v>7.7</v>
      </c>
      <c r="W91">
        <v>-33</v>
      </c>
      <c r="X91">
        <v>-10</v>
      </c>
      <c r="Y91">
        <v>7.7</v>
      </c>
      <c r="Z91">
        <v>0</v>
      </c>
      <c r="AA91">
        <v>-20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1.1599999999999999</v>
      </c>
      <c r="M92" s="116">
        <v>0</v>
      </c>
      <c r="N92" s="115">
        <v>0</v>
      </c>
      <c r="O92" s="88">
        <v>-65</v>
      </c>
      <c r="P92" s="88">
        <v>-32</v>
      </c>
      <c r="Q92" s="88">
        <v>0</v>
      </c>
      <c r="R92" s="88">
        <v>0</v>
      </c>
      <c r="S92" s="116">
        <v>0</v>
      </c>
      <c r="U92" s="115">
        <v>-97</v>
      </c>
      <c r="V92" s="116">
        <v>1.1599999999999999</v>
      </c>
      <c r="W92">
        <v>0</v>
      </c>
      <c r="X92">
        <v>-65</v>
      </c>
      <c r="Y92">
        <v>1.1599999999999999</v>
      </c>
      <c r="Z92">
        <v>0</v>
      </c>
      <c r="AA92">
        <v>-32</v>
      </c>
    </row>
    <row r="93" spans="7:27">
      <c r="G93" t="s">
        <v>135</v>
      </c>
      <c r="H93" s="115">
        <v>0</v>
      </c>
      <c r="I93" s="88">
        <v>0</v>
      </c>
      <c r="J93" s="88">
        <v>19.25</v>
      </c>
      <c r="K93" s="88">
        <v>0</v>
      </c>
      <c r="L93" s="88">
        <v>1.93</v>
      </c>
      <c r="M93" s="116">
        <v>0</v>
      </c>
      <c r="N93" s="115">
        <v>0</v>
      </c>
      <c r="O93" s="88">
        <v>-45</v>
      </c>
      <c r="P93" s="88">
        <v>0</v>
      </c>
      <c r="Q93" s="88">
        <v>0</v>
      </c>
      <c r="R93" s="88">
        <v>0</v>
      </c>
      <c r="S93" s="116">
        <v>0</v>
      </c>
      <c r="U93" s="115">
        <v>-45</v>
      </c>
      <c r="V93" s="116">
        <v>21.18</v>
      </c>
      <c r="W93">
        <v>0</v>
      </c>
      <c r="X93">
        <v>-45</v>
      </c>
      <c r="Y93">
        <v>1.93</v>
      </c>
      <c r="Z93">
        <v>0</v>
      </c>
      <c r="AA93">
        <v>19.25</v>
      </c>
    </row>
    <row r="94" spans="7:27">
      <c r="G94" t="s">
        <v>136</v>
      </c>
      <c r="H94" s="115">
        <v>28.87</v>
      </c>
      <c r="I94" s="88">
        <v>0</v>
      </c>
      <c r="J94" s="88">
        <v>9.6300000000000008</v>
      </c>
      <c r="K94" s="88">
        <v>0</v>
      </c>
      <c r="L94" s="88">
        <v>1.93</v>
      </c>
      <c r="M94" s="116">
        <v>0</v>
      </c>
      <c r="N94" s="115">
        <v>0</v>
      </c>
      <c r="O94" s="88">
        <v>-45</v>
      </c>
      <c r="P94" s="88">
        <v>0</v>
      </c>
      <c r="Q94" s="88">
        <v>0</v>
      </c>
      <c r="R94" s="88">
        <v>0</v>
      </c>
      <c r="S94" s="116">
        <v>0</v>
      </c>
      <c r="U94" s="115">
        <v>-45</v>
      </c>
      <c r="V94" s="116">
        <v>40.43</v>
      </c>
      <c r="W94">
        <v>28.87</v>
      </c>
      <c r="X94">
        <v>-45</v>
      </c>
      <c r="Y94">
        <v>1.93</v>
      </c>
      <c r="Z94">
        <v>0</v>
      </c>
      <c r="AA94">
        <v>9.6300000000000008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1.44</v>
      </c>
      <c r="M95" s="116">
        <v>0</v>
      </c>
      <c r="N95" s="115">
        <v>0</v>
      </c>
      <c r="O95" s="88">
        <v>-55</v>
      </c>
      <c r="P95" s="88">
        <v>-43</v>
      </c>
      <c r="Q95" s="88">
        <v>-30</v>
      </c>
      <c r="R95" s="88">
        <v>0</v>
      </c>
      <c r="S95" s="116">
        <v>0</v>
      </c>
      <c r="U95" s="115">
        <v>-128</v>
      </c>
      <c r="V95" s="116">
        <v>1.44</v>
      </c>
      <c r="W95">
        <v>0</v>
      </c>
      <c r="X95">
        <v>-55</v>
      </c>
      <c r="Y95">
        <v>1.44</v>
      </c>
      <c r="Z95">
        <v>-30</v>
      </c>
      <c r="AA95">
        <v>-43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-25</v>
      </c>
      <c r="O96" s="88">
        <v>-60</v>
      </c>
      <c r="P96" s="88">
        <v>0</v>
      </c>
      <c r="Q96" s="88">
        <v>0</v>
      </c>
      <c r="R96" s="88">
        <v>0</v>
      </c>
      <c r="S96" s="116">
        <v>0</v>
      </c>
      <c r="U96" s="115">
        <v>-85</v>
      </c>
      <c r="V96" s="116">
        <v>0</v>
      </c>
      <c r="W96">
        <v>-25</v>
      </c>
      <c r="X96">
        <v>-60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4.8099999999999996</v>
      </c>
      <c r="M97" s="116">
        <v>0</v>
      </c>
      <c r="N97" s="115">
        <v>0</v>
      </c>
      <c r="O97" s="88">
        <v>-75</v>
      </c>
      <c r="P97" s="88">
        <v>-30</v>
      </c>
      <c r="Q97" s="88">
        <v>0</v>
      </c>
      <c r="R97" s="88">
        <v>0</v>
      </c>
      <c r="S97" s="116">
        <v>0</v>
      </c>
      <c r="U97" s="115">
        <v>-105</v>
      </c>
      <c r="V97" s="116">
        <v>4.8099999999999996</v>
      </c>
      <c r="W97">
        <v>0</v>
      </c>
      <c r="X97">
        <v>-75</v>
      </c>
      <c r="Y97">
        <v>4.8099999999999996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-40</v>
      </c>
      <c r="P98" s="88">
        <v>-30</v>
      </c>
      <c r="Q98" s="88">
        <v>0</v>
      </c>
      <c r="R98" s="88">
        <v>0</v>
      </c>
      <c r="S98" s="116">
        <v>0</v>
      </c>
      <c r="U98" s="115">
        <v>-70</v>
      </c>
      <c r="V98" s="116">
        <v>0</v>
      </c>
      <c r="W98">
        <v>0</v>
      </c>
      <c r="X98">
        <v>-40</v>
      </c>
      <c r="Y98">
        <v>0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0.39635000000000004</v>
      </c>
      <c r="I99" s="111">
        <f t="shared" ref="I99:BQ99" si="1">SUM(I3:I98)/4000</f>
        <v>3.48925E-2</v>
      </c>
      <c r="J99" s="111">
        <f t="shared" si="1"/>
        <v>0.44639500000000004</v>
      </c>
      <c r="K99" s="111">
        <f t="shared" si="1"/>
        <v>0.17928499999999997</v>
      </c>
      <c r="L99" s="111">
        <f t="shared" si="1"/>
        <v>5.491E-2</v>
      </c>
      <c r="M99" s="111">
        <f t="shared" si="1"/>
        <v>0</v>
      </c>
      <c r="N99" s="110">
        <f t="shared" si="1"/>
        <v>-0.34425</v>
      </c>
      <c r="O99" s="111">
        <f t="shared" si="1"/>
        <v>-0.59175</v>
      </c>
      <c r="P99" s="111">
        <f t="shared" si="1"/>
        <v>-0.38500000000000001</v>
      </c>
      <c r="Q99" s="111">
        <f t="shared" si="1"/>
        <v>-7.6249999999999998E-2</v>
      </c>
      <c r="R99" s="111">
        <f t="shared" si="1"/>
        <v>0</v>
      </c>
      <c r="S99" s="112">
        <f t="shared" si="1"/>
        <v>0</v>
      </c>
      <c r="U99" s="110">
        <f t="shared" si="1"/>
        <v>-1.3972500000000001</v>
      </c>
      <c r="V99" s="112">
        <f t="shared" si="1"/>
        <v>1.1118325000000007</v>
      </c>
      <c r="W99">
        <f t="shared" si="1"/>
        <v>5.2100000000000021E-2</v>
      </c>
      <c r="X99">
        <f t="shared" si="1"/>
        <v>-0.55685750000000012</v>
      </c>
      <c r="Y99">
        <f t="shared" si="1"/>
        <v>5.491E-2</v>
      </c>
      <c r="Z99">
        <f t="shared" si="1"/>
        <v>0.10303499999999999</v>
      </c>
      <c r="AA99">
        <f t="shared" si="1"/>
        <v>6.139499999999997E-2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17.329999999999998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17.329999999999998</v>
      </c>
      <c r="W39">
        <v>17.329999999999998</v>
      </c>
      <c r="X39">
        <v>0</v>
      </c>
      <c r="Y39">
        <v>0</v>
      </c>
    </row>
    <row r="40" spans="7:25">
      <c r="G40" t="s">
        <v>82</v>
      </c>
      <c r="H40" s="115">
        <v>21.18</v>
      </c>
      <c r="I40" s="88">
        <v>0</v>
      </c>
      <c r="J40" s="88">
        <v>0</v>
      </c>
      <c r="K40" s="88">
        <v>19.25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40.43</v>
      </c>
      <c r="W40">
        <v>21.18</v>
      </c>
      <c r="X40">
        <v>19.25</v>
      </c>
      <c r="Y40">
        <v>0</v>
      </c>
    </row>
    <row r="41" spans="7:25">
      <c r="G41" t="s">
        <v>83</v>
      </c>
      <c r="H41" s="115">
        <v>48.13</v>
      </c>
      <c r="I41" s="88">
        <v>0</v>
      </c>
      <c r="J41" s="88">
        <v>0</v>
      </c>
      <c r="K41" s="88">
        <v>38.5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86.63</v>
      </c>
      <c r="W41">
        <v>48.13</v>
      </c>
      <c r="X41">
        <v>38.5</v>
      </c>
      <c r="Y41">
        <v>0</v>
      </c>
    </row>
    <row r="42" spans="7:25">
      <c r="G42" t="s">
        <v>84</v>
      </c>
      <c r="H42" s="115">
        <v>21.18</v>
      </c>
      <c r="I42" s="88">
        <v>0</v>
      </c>
      <c r="J42" s="88">
        <v>0</v>
      </c>
      <c r="K42" s="88">
        <v>48.13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69.31</v>
      </c>
      <c r="W42">
        <v>21.18</v>
      </c>
      <c r="X42">
        <v>48.13</v>
      </c>
      <c r="Y42">
        <v>0</v>
      </c>
    </row>
    <row r="43" spans="7:25">
      <c r="G43" t="s">
        <v>85</v>
      </c>
      <c r="H43" s="115">
        <v>45.24</v>
      </c>
      <c r="I43" s="88">
        <v>0</v>
      </c>
      <c r="J43" s="88">
        <v>0</v>
      </c>
      <c r="K43" s="88">
        <v>19.25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64.489999999999995</v>
      </c>
      <c r="W43">
        <v>45.24</v>
      </c>
      <c r="X43">
        <v>19.25</v>
      </c>
      <c r="Y43">
        <v>0</v>
      </c>
    </row>
    <row r="44" spans="7:25">
      <c r="G44" t="s">
        <v>86</v>
      </c>
      <c r="H44" s="115">
        <v>12.51</v>
      </c>
      <c r="I44" s="88">
        <v>0</v>
      </c>
      <c r="J44" s="88">
        <v>0</v>
      </c>
      <c r="K44" s="88">
        <v>19.260000000000002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31.77</v>
      </c>
      <c r="W44">
        <v>12.51</v>
      </c>
      <c r="X44">
        <v>19.260000000000002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38.5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38.5</v>
      </c>
      <c r="W45">
        <v>0</v>
      </c>
      <c r="X45">
        <v>38.5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38.5</v>
      </c>
      <c r="W46">
        <v>0</v>
      </c>
      <c r="X46">
        <v>38.5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38.5</v>
      </c>
      <c r="W47">
        <v>0</v>
      </c>
      <c r="X47">
        <v>38.5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38.5</v>
      </c>
      <c r="L48" s="88">
        <v>0</v>
      </c>
      <c r="M48" s="116">
        <v>0.49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38.99</v>
      </c>
      <c r="W48">
        <v>0</v>
      </c>
      <c r="X48">
        <v>38.5</v>
      </c>
      <c r="Y48">
        <v>0.49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19.25</v>
      </c>
      <c r="L49" s="88">
        <v>0</v>
      </c>
      <c r="M49" s="116">
        <v>1.02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20.27</v>
      </c>
      <c r="W49">
        <v>0</v>
      </c>
      <c r="X49">
        <v>19.25</v>
      </c>
      <c r="Y49">
        <v>1.02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43.31</v>
      </c>
      <c r="L50" s="88">
        <v>0</v>
      </c>
      <c r="M50" s="116">
        <v>1.1299999999999999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44.44</v>
      </c>
      <c r="W50">
        <v>0</v>
      </c>
      <c r="X50">
        <v>43.31</v>
      </c>
      <c r="Y50">
        <v>1.1299999999999999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43.32</v>
      </c>
      <c r="L51" s="88">
        <v>0</v>
      </c>
      <c r="M51" s="116">
        <v>0.43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43.75</v>
      </c>
      <c r="W51">
        <v>0</v>
      </c>
      <c r="X51">
        <v>43.32</v>
      </c>
      <c r="Y51">
        <v>0.43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43.31</v>
      </c>
      <c r="L52" s="88">
        <v>0</v>
      </c>
      <c r="M52" s="116">
        <v>3.47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46.78</v>
      </c>
      <c r="W52">
        <v>0</v>
      </c>
      <c r="X52">
        <v>43.31</v>
      </c>
      <c r="Y52">
        <v>3.47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43.32</v>
      </c>
      <c r="L53" s="88">
        <v>0</v>
      </c>
      <c r="M53" s="116">
        <v>1.95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45.27</v>
      </c>
      <c r="W53">
        <v>0</v>
      </c>
      <c r="X53">
        <v>43.32</v>
      </c>
      <c r="Y53">
        <v>1.95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19.25</v>
      </c>
      <c r="L54" s="88">
        <v>0</v>
      </c>
      <c r="M54" s="116">
        <v>4.3600000000000003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23.61</v>
      </c>
      <c r="W54">
        <v>0</v>
      </c>
      <c r="X54">
        <v>19.25</v>
      </c>
      <c r="Y54">
        <v>4.3600000000000003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48.13</v>
      </c>
      <c r="L55" s="88">
        <v>0</v>
      </c>
      <c r="M55" s="116">
        <v>2.16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50.29</v>
      </c>
      <c r="W55">
        <v>0</v>
      </c>
      <c r="X55">
        <v>48.13</v>
      </c>
      <c r="Y55">
        <v>2.16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48.13</v>
      </c>
      <c r="L56" s="88">
        <v>0</v>
      </c>
      <c r="M56" s="116">
        <v>1.71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49.84</v>
      </c>
      <c r="W56">
        <v>0</v>
      </c>
      <c r="X56">
        <v>48.13</v>
      </c>
      <c r="Y56">
        <v>1.71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48.13</v>
      </c>
      <c r="L57" s="88">
        <v>0</v>
      </c>
      <c r="M57" s="116">
        <v>2.19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50.32</v>
      </c>
      <c r="W57">
        <v>0</v>
      </c>
      <c r="X57">
        <v>48.13</v>
      </c>
      <c r="Y57">
        <v>2.19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48.13</v>
      </c>
      <c r="L58" s="88">
        <v>0</v>
      </c>
      <c r="M58" s="116">
        <v>0.43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48.56</v>
      </c>
      <c r="W58">
        <v>0</v>
      </c>
      <c r="X58">
        <v>48.13</v>
      </c>
      <c r="Y58">
        <v>0.43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19.25</v>
      </c>
      <c r="L59" s="88">
        <v>0</v>
      </c>
      <c r="M59" s="116">
        <v>5.5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24.75</v>
      </c>
      <c r="W59">
        <v>0</v>
      </c>
      <c r="X59">
        <v>19.25</v>
      </c>
      <c r="Y59">
        <v>5.5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48.13</v>
      </c>
      <c r="L60" s="88">
        <v>0</v>
      </c>
      <c r="M60" s="116">
        <v>5.85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53.98</v>
      </c>
      <c r="W60">
        <v>0</v>
      </c>
      <c r="X60">
        <v>48.13</v>
      </c>
      <c r="Y60">
        <v>5.85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48.13</v>
      </c>
      <c r="L61" s="88">
        <v>0</v>
      </c>
      <c r="M61" s="116">
        <v>7.82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55.95</v>
      </c>
      <c r="W61">
        <v>0</v>
      </c>
      <c r="X61">
        <v>48.13</v>
      </c>
      <c r="Y61">
        <v>7.82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48.13</v>
      </c>
      <c r="L62" s="88">
        <v>0</v>
      </c>
      <c r="M62" s="116">
        <v>4.3899999999999997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52.52</v>
      </c>
      <c r="W62">
        <v>0</v>
      </c>
      <c r="X62">
        <v>48.13</v>
      </c>
      <c r="Y62">
        <v>4.3899999999999997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48.13</v>
      </c>
      <c r="L63" s="88">
        <v>0</v>
      </c>
      <c r="M63" s="116">
        <v>7.51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55.64</v>
      </c>
      <c r="W63">
        <v>0</v>
      </c>
      <c r="X63">
        <v>48.13</v>
      </c>
      <c r="Y63">
        <v>7.51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0</v>
      </c>
      <c r="M64" s="116">
        <v>8.66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18.29</v>
      </c>
      <c r="W64">
        <v>0</v>
      </c>
      <c r="X64">
        <v>9.6300000000000008</v>
      </c>
      <c r="Y64">
        <v>8.66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48.13</v>
      </c>
      <c r="L65" s="88">
        <v>0</v>
      </c>
      <c r="M65" s="116">
        <v>1.64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49.77</v>
      </c>
      <c r="W65">
        <v>0</v>
      </c>
      <c r="X65">
        <v>48.13</v>
      </c>
      <c r="Y65">
        <v>1.64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48.13</v>
      </c>
      <c r="L66" s="88">
        <v>0</v>
      </c>
      <c r="M66" s="116">
        <v>9.6300000000000008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57.76</v>
      </c>
      <c r="W66">
        <v>0</v>
      </c>
      <c r="X66">
        <v>48.13</v>
      </c>
      <c r="Y66">
        <v>9.6300000000000008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38.51</v>
      </c>
      <c r="L67" s="88">
        <v>0</v>
      </c>
      <c r="M67" s="116">
        <v>8.19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46.7</v>
      </c>
      <c r="W67">
        <v>0</v>
      </c>
      <c r="X67">
        <v>38.51</v>
      </c>
      <c r="Y67">
        <v>8.19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38.5</v>
      </c>
      <c r="L68" s="88">
        <v>0</v>
      </c>
      <c r="M68" s="116">
        <v>7.45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45.95</v>
      </c>
      <c r="W68">
        <v>0</v>
      </c>
      <c r="X68">
        <v>38.5</v>
      </c>
      <c r="Y68">
        <v>7.45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9.6199999999999992</v>
      </c>
      <c r="L69" s="88">
        <v>0</v>
      </c>
      <c r="M69" s="116">
        <v>6.48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16.100000000000001</v>
      </c>
      <c r="W69">
        <v>0</v>
      </c>
      <c r="X69">
        <v>9.6199999999999992</v>
      </c>
      <c r="Y69">
        <v>6.48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48.13</v>
      </c>
      <c r="L70" s="88">
        <v>0</v>
      </c>
      <c r="M70" s="116">
        <v>4.6399999999999997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52.77</v>
      </c>
      <c r="W70">
        <v>0</v>
      </c>
      <c r="X70">
        <v>48.13</v>
      </c>
      <c r="Y70">
        <v>4.6399999999999997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38.5</v>
      </c>
      <c r="L71" s="88">
        <v>0</v>
      </c>
      <c r="M71" s="116">
        <v>4.47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42.97</v>
      </c>
      <c r="W71">
        <v>0</v>
      </c>
      <c r="X71">
        <v>38.5</v>
      </c>
      <c r="Y71">
        <v>4.47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33.700000000000003</v>
      </c>
      <c r="L72" s="88">
        <v>0</v>
      </c>
      <c r="M72" s="116">
        <v>0.13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33.83</v>
      </c>
      <c r="W72">
        <v>0</v>
      </c>
      <c r="X72">
        <v>33.700000000000003</v>
      </c>
      <c r="Y72">
        <v>0.13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33.68</v>
      </c>
      <c r="L73" s="88">
        <v>0</v>
      </c>
      <c r="M73" s="116">
        <v>0.52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34.200000000000003</v>
      </c>
      <c r="W73">
        <v>0</v>
      </c>
      <c r="X73">
        <v>33.68</v>
      </c>
      <c r="Y73">
        <v>0.52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9.6300000000000008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9.6300000000000008</v>
      </c>
      <c r="W74">
        <v>0</v>
      </c>
      <c r="X74">
        <v>9.6300000000000008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0.25</v>
      </c>
      <c r="W83">
        <v>0</v>
      </c>
      <c r="X83">
        <v>0</v>
      </c>
      <c r="Y83">
        <v>0.25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0.32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0.32</v>
      </c>
      <c r="W84">
        <v>0</v>
      </c>
      <c r="X84">
        <v>0</v>
      </c>
      <c r="Y84">
        <v>0.32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0.28000000000000003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0.28000000000000003</v>
      </c>
      <c r="W85">
        <v>0</v>
      </c>
      <c r="X85">
        <v>0</v>
      </c>
      <c r="Y85">
        <v>0.28000000000000003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0.05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0.05</v>
      </c>
      <c r="W86">
        <v>0</v>
      </c>
      <c r="X86">
        <v>0</v>
      </c>
      <c r="Y86">
        <v>0.05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3.66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3.66</v>
      </c>
      <c r="W87">
        <v>0</v>
      </c>
      <c r="X87">
        <v>0</v>
      </c>
      <c r="Y87">
        <v>3.66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3.17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3.17</v>
      </c>
      <c r="W88">
        <v>0</v>
      </c>
      <c r="X88">
        <v>0</v>
      </c>
      <c r="Y88">
        <v>3.17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5.07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5.07</v>
      </c>
      <c r="W89">
        <v>0</v>
      </c>
      <c r="X89">
        <v>0</v>
      </c>
      <c r="Y89">
        <v>5.07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1.25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1.25</v>
      </c>
      <c r="W90">
        <v>0</v>
      </c>
      <c r="X90">
        <v>0</v>
      </c>
      <c r="Y90">
        <v>1.25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1.81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1.81</v>
      </c>
      <c r="W91">
        <v>0</v>
      </c>
      <c r="X91">
        <v>0</v>
      </c>
      <c r="Y91">
        <v>1.81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1.93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1.93</v>
      </c>
      <c r="W92">
        <v>0</v>
      </c>
      <c r="X92">
        <v>0</v>
      </c>
      <c r="Y92">
        <v>1.93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2.3199999999999998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2.3199999999999998</v>
      </c>
      <c r="W94">
        <v>0</v>
      </c>
      <c r="X94">
        <v>0</v>
      </c>
      <c r="Y94">
        <v>2.3199999999999998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2.46</v>
      </c>
      <c r="W95">
        <v>0</v>
      </c>
      <c r="X95">
        <v>0</v>
      </c>
      <c r="Y95">
        <v>2.46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1.1399999999999999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1.1399999999999999</v>
      </c>
      <c r="W96">
        <v>0</v>
      </c>
      <c r="X96">
        <v>0</v>
      </c>
      <c r="Y96">
        <v>1.1399999999999999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0.69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0.69</v>
      </c>
      <c r="W97">
        <v>0</v>
      </c>
      <c r="X97">
        <v>0</v>
      </c>
      <c r="Y97">
        <v>0.69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0.26</v>
      </c>
      <c r="W98">
        <v>0</v>
      </c>
      <c r="X98">
        <v>0</v>
      </c>
      <c r="Y98">
        <v>0.26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4.1392499999999999E-2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0.31765000000000004</v>
      </c>
      <c r="L99" s="111">
        <f t="shared" si="1"/>
        <v>0</v>
      </c>
      <c r="M99" s="111">
        <f t="shared" si="1"/>
        <v>3.1719999999999998E-2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0.39076250000000007</v>
      </c>
      <c r="W99">
        <f t="shared" si="1"/>
        <v>4.1392499999999999E-2</v>
      </c>
      <c r="X99">
        <f t="shared" si="1"/>
        <v>0.31765000000000004</v>
      </c>
      <c r="Y99">
        <f t="shared" si="1"/>
        <v>3.1719999999999998E-2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651.15493822749943</v>
      </c>
      <c r="P3" s="77">
        <v>117.66</v>
      </c>
      <c r="Q3" s="77">
        <v>38.134874344846125</v>
      </c>
      <c r="R3" s="80">
        <v>0</v>
      </c>
      <c r="S3" s="80">
        <v>0</v>
      </c>
      <c r="T3" s="78">
        <f>SUMPRODUCT(LTA!F3:AJ3,LTA!F$101:AJ$101,LTA!F$103:AJ$103)</f>
        <v>15.67</v>
      </c>
      <c r="U3" s="78">
        <f>SUMPRODUCT(LTA!F3:AJ3,LTA!F$102:AJ$102,LTA!F$103:AJ$103)</f>
        <v>17.39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29.480000000000004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10.519720943226792</v>
      </c>
      <c r="AD3">
        <f>SUM(B3:AB3,AI3:AR3)-AC3</f>
        <v>796.46643877667134</v>
      </c>
      <c r="AE3">
        <f>'IDT-1'!B3</f>
        <v>34</v>
      </c>
      <c r="AF3" s="26"/>
      <c r="AG3">
        <f>SUM(AD3:AF3)+AT3</f>
        <v>830.46643877667134</v>
      </c>
      <c r="AI3" s="75">
        <f>PXIL!H3</f>
        <v>0</v>
      </c>
      <c r="AJ3" s="75">
        <f>PXIL!N3</f>
        <v>0</v>
      </c>
      <c r="AK3" s="75">
        <f>RTM_IEX!H3</f>
        <v>31.76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663.6115110465712</v>
      </c>
      <c r="P4" s="77">
        <v>117.66</v>
      </c>
      <c r="Q4" s="77">
        <v>38.134874344846125</v>
      </c>
      <c r="R4" s="80">
        <v>0</v>
      </c>
      <c r="S4" s="80">
        <v>0</v>
      </c>
      <c r="T4" s="78">
        <f>SUMPRODUCT(LTA!F4:AJ4,LTA!F$101:AJ$101,LTA!F$103:AJ$103)</f>
        <v>15.57</v>
      </c>
      <c r="U4" s="78">
        <f>SUMPRODUCT(LTA!F4:AJ4,LTA!F$102:AJ$102,LTA!F$103:AJ$103)</f>
        <v>16.79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29.480000000000004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10.487658784034624</v>
      </c>
      <c r="AD4">
        <f t="shared" ref="AD4:AD67" si="1">SUM(B4:AB4,AI4:AR4)-AC4</f>
        <v>792.85507375493546</v>
      </c>
      <c r="AE4">
        <f>'IDT-1'!B4</f>
        <v>20</v>
      </c>
      <c r="AF4" s="26"/>
      <c r="AG4">
        <f t="shared" ref="AG4:AG67" si="2">SUM(AD4:AF4)+AT4</f>
        <v>812.85507375493546</v>
      </c>
      <c r="AI4" s="75">
        <f>PXIL!H4</f>
        <v>0</v>
      </c>
      <c r="AJ4" s="75">
        <f>PXIL!N4</f>
        <v>0</v>
      </c>
      <c r="AK4" s="75">
        <f>RTM_IEX!H4</f>
        <v>16.36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639.1328129807282</v>
      </c>
      <c r="P5" s="77">
        <v>117.66</v>
      </c>
      <c r="Q5" s="77">
        <v>38.134874344846125</v>
      </c>
      <c r="R5" s="80">
        <v>0</v>
      </c>
      <c r="S5" s="80">
        <v>0</v>
      </c>
      <c r="T5" s="78">
        <f>SUMPRODUCT(LTA!F5:AJ5,LTA!F$101:AJ$101,LTA!F$103:AJ$103)</f>
        <v>15.45</v>
      </c>
      <c r="U5" s="78">
        <f>SUMPRODUCT(LTA!F5:AJ5,LTA!F$102:AJ$102,LTA!F$103:AJ$103)</f>
        <v>16.3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29.480000000000004</v>
      </c>
      <c r="AB5" s="117">
        <f>-STOA!N5</f>
        <v>-193.36</v>
      </c>
      <c r="AC5">
        <f t="shared" si="0"/>
        <v>10.122910241055205</v>
      </c>
      <c r="AD5">
        <f t="shared" si="1"/>
        <v>751.77112423207177</v>
      </c>
      <c r="AE5">
        <f>'IDT-1'!B5</f>
        <v>11</v>
      </c>
      <c r="AF5" s="26"/>
      <c r="AG5">
        <f t="shared" si="2"/>
        <v>762.77112423207177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639.1328129807282</v>
      </c>
      <c r="P6" s="77">
        <v>117.66</v>
      </c>
      <c r="Q6" s="77">
        <v>38.134874344846125</v>
      </c>
      <c r="R6" s="80">
        <v>0</v>
      </c>
      <c r="S6" s="80">
        <v>0</v>
      </c>
      <c r="T6" s="78">
        <f>SUMPRODUCT(LTA!F6:AJ6,LTA!F$101:AJ$101,LTA!F$103:AJ$103)</f>
        <v>15.32</v>
      </c>
      <c r="U6" s="78">
        <f>SUMPRODUCT(LTA!F6:AJ6,LTA!F$102:AJ$102,LTA!F$103:AJ$103)</f>
        <v>15.89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29.480000000000004</v>
      </c>
      <c r="AB6" s="117">
        <f>-STOA!N6</f>
        <v>-193.36</v>
      </c>
      <c r="AC6">
        <f t="shared" si="0"/>
        <v>10.118158241055205</v>
      </c>
      <c r="AD6">
        <f t="shared" si="1"/>
        <v>751.23587623207186</v>
      </c>
      <c r="AE6">
        <f>'IDT-1'!B6</f>
        <v>0</v>
      </c>
      <c r="AF6" s="26"/>
      <c r="AG6">
        <f t="shared" si="2"/>
        <v>751.23587623207186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637.88361750232821</v>
      </c>
      <c r="P7" s="77">
        <v>117.66</v>
      </c>
      <c r="Q7" s="77">
        <v>38.134874344846125</v>
      </c>
      <c r="R7" s="80">
        <v>0</v>
      </c>
      <c r="S7" s="80">
        <v>0</v>
      </c>
      <c r="T7" s="78">
        <f>SUMPRODUCT(LTA!F7:AJ7,LTA!F$101:AJ$101,LTA!F$103:AJ$103)</f>
        <v>15.16</v>
      </c>
      <c r="U7" s="78">
        <f>SUMPRODUCT(LTA!F7:AJ7,LTA!F$102:AJ$102,LTA!F$103:AJ$103)</f>
        <v>15.540000000000001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29.480000000000004</v>
      </c>
      <c r="AB7" s="117">
        <f>-STOA!N7</f>
        <v>-193.36</v>
      </c>
      <c r="AC7">
        <f t="shared" si="0"/>
        <v>10.297996126333581</v>
      </c>
      <c r="AD7">
        <f t="shared" si="1"/>
        <v>727.29684286839336</v>
      </c>
      <c r="AE7">
        <f>'IDT-1'!B7</f>
        <v>0</v>
      </c>
      <c r="AF7" s="26"/>
      <c r="AG7">
        <f t="shared" si="2"/>
        <v>727.29684286839336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637.88253840148673</v>
      </c>
      <c r="P8" s="77">
        <v>117.66</v>
      </c>
      <c r="Q8" s="77">
        <v>38.134874344846125</v>
      </c>
      <c r="R8" s="80">
        <v>0</v>
      </c>
      <c r="S8" s="80">
        <v>0</v>
      </c>
      <c r="T8" s="78">
        <f>SUMPRODUCT(LTA!F8:AJ8,LTA!F$101:AJ$101,LTA!F$103:AJ$103)</f>
        <v>14.94</v>
      </c>
      <c r="U8" s="78">
        <f>SUMPRODUCT(LTA!F8:AJ8,LTA!F$102:AJ$102,LTA!F$103:AJ$103)</f>
        <v>15.170000000000002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29.480000000000004</v>
      </c>
      <c r="AB8" s="117">
        <f>-STOA!N8</f>
        <v>-193.36</v>
      </c>
      <c r="AC8">
        <f t="shared" si="0"/>
        <v>10.159622717413248</v>
      </c>
      <c r="AD8">
        <f t="shared" si="1"/>
        <v>741.84413717647226</v>
      </c>
      <c r="AE8">
        <f>'IDT-1'!B8</f>
        <v>0</v>
      </c>
      <c r="AF8" s="26"/>
      <c r="AG8">
        <f t="shared" si="2"/>
        <v>741.84413717647226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637.77447719428676</v>
      </c>
      <c r="P9" s="77">
        <v>117.66</v>
      </c>
      <c r="Q9" s="77">
        <v>38.134874344846125</v>
      </c>
      <c r="R9" s="80">
        <v>0</v>
      </c>
      <c r="S9" s="80">
        <v>0</v>
      </c>
      <c r="T9" s="78">
        <f>SUMPRODUCT(LTA!F9:AJ9,LTA!F$101:AJ$101,LTA!F$103:AJ$103)</f>
        <v>14.78</v>
      </c>
      <c r="U9" s="78">
        <f>SUMPRODUCT(LTA!F9:AJ9,LTA!F$102:AJ$102,LTA!F$103:AJ$103)</f>
        <v>14.97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29.480000000000004</v>
      </c>
      <c r="AB9" s="117">
        <f>-STOA!N9</f>
        <v>-193.36</v>
      </c>
      <c r="AC9">
        <f t="shared" si="0"/>
        <v>10.211892886134521</v>
      </c>
      <c r="AD9">
        <f t="shared" si="1"/>
        <v>761.79380580055113</v>
      </c>
      <c r="AE9">
        <f>'IDT-1'!B9</f>
        <v>0</v>
      </c>
      <c r="AF9" s="26"/>
      <c r="AG9">
        <f t="shared" si="2"/>
        <v>761.79380580055113</v>
      </c>
      <c r="AI9" s="75">
        <f>PXIL!H9</f>
        <v>0</v>
      </c>
      <c r="AJ9" s="75">
        <f>PXIL!N9</f>
        <v>0</v>
      </c>
      <c r="AK9" s="75">
        <f>RTM_IEX!H9</f>
        <v>13.47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631.80738169988672</v>
      </c>
      <c r="P10" s="77">
        <v>117.66</v>
      </c>
      <c r="Q10" s="77">
        <v>38.134874344846125</v>
      </c>
      <c r="R10" s="80">
        <v>0</v>
      </c>
      <c r="S10" s="80">
        <v>0</v>
      </c>
      <c r="T10" s="78">
        <f>SUMPRODUCT(LTA!F10:AJ10,LTA!F$101:AJ$101,LTA!F$103:AJ$103)</f>
        <v>14.559999999999999</v>
      </c>
      <c r="U10" s="78">
        <f>SUMPRODUCT(LTA!F10:AJ10,LTA!F$102:AJ$102,LTA!F$103:AJ$103)</f>
        <v>14.73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29.480000000000004</v>
      </c>
      <c r="AB10" s="117">
        <f>-STOA!N10</f>
        <v>-193.36</v>
      </c>
      <c r="AC10">
        <f t="shared" si="0"/>
        <v>10.13445784852795</v>
      </c>
      <c r="AD10">
        <f t="shared" si="1"/>
        <v>730.97414534375753</v>
      </c>
      <c r="AE10">
        <f>'IDT-1'!B10</f>
        <v>0</v>
      </c>
      <c r="AF10" s="26"/>
      <c r="AG10">
        <f t="shared" si="2"/>
        <v>730.97414534375753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604.4992607271281</v>
      </c>
      <c r="P11" s="77">
        <v>117.66</v>
      </c>
      <c r="Q11" s="77">
        <v>38.134874344846125</v>
      </c>
      <c r="R11" s="80">
        <v>0</v>
      </c>
      <c r="S11" s="80">
        <v>0</v>
      </c>
      <c r="T11" s="78">
        <f>SUMPRODUCT(LTA!F11:AJ11,LTA!F$101:AJ$101,LTA!F$103:AJ$103)</f>
        <v>8.85</v>
      </c>
      <c r="U11" s="78">
        <f>SUMPRODUCT(LTA!F11:AJ11,LTA!F$102:AJ$102,LTA!F$103:AJ$103)</f>
        <v>14.49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51.900000000000006</v>
      </c>
      <c r="AB11" s="117">
        <f>-STOA!N11</f>
        <v>-193.36</v>
      </c>
      <c r="AC11">
        <f t="shared" si="0"/>
        <v>10.056838639012064</v>
      </c>
      <c r="AD11">
        <f t="shared" si="1"/>
        <v>718.21364358051483</v>
      </c>
      <c r="AE11">
        <f>'IDT-1'!B11</f>
        <v>0</v>
      </c>
      <c r="AF11" s="26"/>
      <c r="AG11">
        <f t="shared" si="2"/>
        <v>718.21364358051483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587.80970192712812</v>
      </c>
      <c r="P12" s="77">
        <v>117.66</v>
      </c>
      <c r="Q12" s="77">
        <v>38.134874344846125</v>
      </c>
      <c r="R12" s="80">
        <v>0</v>
      </c>
      <c r="S12" s="80">
        <v>0</v>
      </c>
      <c r="T12" s="78">
        <f>SUMPRODUCT(LTA!F12:AJ12,LTA!F$101:AJ$101,LTA!F$103:AJ$103)</f>
        <v>8.83</v>
      </c>
      <c r="U12" s="78">
        <f>SUMPRODUCT(LTA!F12:AJ12,LTA!F$102:AJ$102,LTA!F$103:AJ$103)</f>
        <v>14.28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51.900000000000006</v>
      </c>
      <c r="AB12" s="117">
        <f>-STOA!N12</f>
        <v>-193.36</v>
      </c>
      <c r="AC12">
        <f t="shared" si="0"/>
        <v>10.023362179360602</v>
      </c>
      <c r="AD12">
        <f t="shared" si="1"/>
        <v>688.32756124016635</v>
      </c>
      <c r="AE12">
        <f>'IDT-1'!B12</f>
        <v>0</v>
      </c>
      <c r="AF12" s="26"/>
      <c r="AG12">
        <f t="shared" si="2"/>
        <v>688.32756124016635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588.26521865988661</v>
      </c>
      <c r="P13" s="77">
        <v>117.66</v>
      </c>
      <c r="Q13" s="77">
        <v>38.134874344846125</v>
      </c>
      <c r="R13" s="80">
        <v>0</v>
      </c>
      <c r="S13" s="80">
        <v>0</v>
      </c>
      <c r="T13" s="78">
        <f>SUMPRODUCT(LTA!F13:AJ13,LTA!F$101:AJ$101,LTA!F$103:AJ$103)</f>
        <v>8.9599999999999991</v>
      </c>
      <c r="U13" s="78">
        <f>SUMPRODUCT(LTA!F13:AJ13,LTA!F$102:AJ$102,LTA!F$103:AJ$103)</f>
        <v>14.32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51.900000000000006</v>
      </c>
      <c r="AB13" s="117">
        <f>-STOA!N13</f>
        <v>-193.36</v>
      </c>
      <c r="AC13">
        <f t="shared" si="0"/>
        <v>10.117648001830831</v>
      </c>
      <c r="AD13">
        <f t="shared" si="1"/>
        <v>678.85879215045463</v>
      </c>
      <c r="AE13">
        <f>'IDT-1'!B13</f>
        <v>0</v>
      </c>
      <c r="AF13" s="26"/>
      <c r="AG13">
        <f t="shared" si="2"/>
        <v>678.85879215045463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594.14324043605245</v>
      </c>
      <c r="P14" s="77">
        <v>117.66</v>
      </c>
      <c r="Q14" s="77">
        <v>38.134874344846125</v>
      </c>
      <c r="R14" s="80">
        <v>0</v>
      </c>
      <c r="S14" s="80">
        <v>0</v>
      </c>
      <c r="T14" s="78">
        <f>SUMPRODUCT(LTA!F14:AJ14,LTA!F$101:AJ$101,LTA!F$103:AJ$103)</f>
        <v>9.06</v>
      </c>
      <c r="U14" s="78">
        <f>SUMPRODUCT(LTA!F14:AJ14,LTA!F$102:AJ$102,LTA!F$103:AJ$103)</f>
        <v>14.31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51.900000000000006</v>
      </c>
      <c r="AB14" s="117">
        <f>-STOA!N14</f>
        <v>-193.36</v>
      </c>
      <c r="AC14">
        <f t="shared" si="0"/>
        <v>9.8505540026620579</v>
      </c>
      <c r="AD14">
        <f t="shared" si="1"/>
        <v>721.09390792578904</v>
      </c>
      <c r="AE14">
        <f>'IDT-1'!B14</f>
        <v>0</v>
      </c>
      <c r="AF14" s="26"/>
      <c r="AG14">
        <f t="shared" si="2"/>
        <v>721.09390792578904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604.00476008729413</v>
      </c>
      <c r="P15" s="77">
        <v>117.66</v>
      </c>
      <c r="Q15" s="77">
        <v>38.134874344846125</v>
      </c>
      <c r="R15" s="80">
        <v>0</v>
      </c>
      <c r="S15" s="80">
        <v>0</v>
      </c>
      <c r="T15" s="78">
        <f>SUMPRODUCT(LTA!F15:AJ15,LTA!F$101:AJ$101,LTA!F$103:AJ$103)</f>
        <v>9.25</v>
      </c>
      <c r="U15" s="78">
        <f>SUMPRODUCT(LTA!F15:AJ15,LTA!F$102:AJ$102,LTA!F$103:AJ$103)</f>
        <v>14.55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51.900000000000006</v>
      </c>
      <c r="AB15" s="117">
        <f>-STOA!N15</f>
        <v>-193.36</v>
      </c>
      <c r="AC15">
        <f t="shared" si="0"/>
        <v>9.9354023484818885</v>
      </c>
      <c r="AD15">
        <f t="shared" si="1"/>
        <v>730.65091705949544</v>
      </c>
      <c r="AE15">
        <f>'IDT-1'!B15</f>
        <v>0</v>
      </c>
      <c r="AF15" s="26"/>
      <c r="AG15">
        <f t="shared" si="2"/>
        <v>730.65091705949544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604.00368098645265</v>
      </c>
      <c r="P16" s="77">
        <v>117.66</v>
      </c>
      <c r="Q16" s="77">
        <v>38.134874344846125</v>
      </c>
      <c r="R16" s="80">
        <v>0</v>
      </c>
      <c r="S16" s="80">
        <v>0</v>
      </c>
      <c r="T16" s="78">
        <f>SUMPRODUCT(LTA!F16:AJ16,LTA!F$101:AJ$101,LTA!F$103:AJ$103)</f>
        <v>8.65</v>
      </c>
      <c r="U16" s="78">
        <f>SUMPRODUCT(LTA!F16:AJ16,LTA!F$102:AJ$102,LTA!F$103:AJ$103)</f>
        <v>10.399999999999999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51.900000000000006</v>
      </c>
      <c r="AB16" s="117">
        <f>-STOA!N16</f>
        <v>-193.36</v>
      </c>
      <c r="AC16">
        <f t="shared" si="0"/>
        <v>10.035642892749609</v>
      </c>
      <c r="AD16">
        <f t="shared" si="1"/>
        <v>709.79959741438631</v>
      </c>
      <c r="AE16">
        <f>'IDT-1'!B16</f>
        <v>0</v>
      </c>
      <c r="AF16" s="26"/>
      <c r="AG16">
        <f t="shared" si="2"/>
        <v>709.79959741438631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594.14324043605245</v>
      </c>
      <c r="P17" s="77">
        <v>117.66</v>
      </c>
      <c r="Q17" s="77">
        <v>38.134874344846125</v>
      </c>
      <c r="R17" s="80">
        <v>0</v>
      </c>
      <c r="S17" s="80">
        <v>0</v>
      </c>
      <c r="T17" s="78">
        <f>SUMPRODUCT(LTA!F17:AJ17,LTA!F$101:AJ$101,LTA!F$103:AJ$103)</f>
        <v>8.4400000000000013</v>
      </c>
      <c r="U17" s="78">
        <f>SUMPRODUCT(LTA!F17:AJ17,LTA!F$102:AJ$102,LTA!F$103:AJ$103)</f>
        <v>9.51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51.900000000000006</v>
      </c>
      <c r="AB17" s="117">
        <f>-STOA!N17</f>
        <v>-193.36</v>
      </c>
      <c r="AC17">
        <f t="shared" si="0"/>
        <v>9.7971409755509615</v>
      </c>
      <c r="AD17">
        <f t="shared" si="1"/>
        <v>715.07765878118482</v>
      </c>
      <c r="AE17">
        <f>'IDT-1'!B17</f>
        <v>0</v>
      </c>
      <c r="AF17" s="26"/>
      <c r="AG17">
        <f t="shared" si="2"/>
        <v>715.07765878118482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591.35401166489396</v>
      </c>
      <c r="P18" s="77">
        <v>117.66</v>
      </c>
      <c r="Q18" s="77">
        <v>38.134874344846125</v>
      </c>
      <c r="R18" s="80">
        <v>0</v>
      </c>
      <c r="S18" s="80">
        <v>0</v>
      </c>
      <c r="T18" s="78">
        <f>SUMPRODUCT(LTA!F18:AJ18,LTA!F$101:AJ$101,LTA!F$103:AJ$103)</f>
        <v>8.35</v>
      </c>
      <c r="U18" s="78">
        <f>SUMPRODUCT(LTA!F18:AJ18,LTA!F$102:AJ$102,LTA!F$103:AJ$103)</f>
        <v>9.629999999999999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51.900000000000006</v>
      </c>
      <c r="AB18" s="117">
        <f>-STOA!N18</f>
        <v>-193.36</v>
      </c>
      <c r="AC18">
        <f t="shared" si="0"/>
        <v>9.7728597623647691</v>
      </c>
      <c r="AD18">
        <f t="shared" si="1"/>
        <v>712.34271122321263</v>
      </c>
      <c r="AE18">
        <f>'IDT-1'!B18</f>
        <v>0</v>
      </c>
      <c r="AF18" s="26"/>
      <c r="AG18">
        <f t="shared" si="2"/>
        <v>712.34271122321263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590.8963367304525</v>
      </c>
      <c r="P19" s="77">
        <v>117.66</v>
      </c>
      <c r="Q19" s="77">
        <v>38.134874344846125</v>
      </c>
      <c r="R19" s="80">
        <v>0</v>
      </c>
      <c r="S19" s="80">
        <v>0</v>
      </c>
      <c r="T19" s="78">
        <f>SUMPRODUCT(LTA!F19:AJ19,LTA!F$101:AJ$101,LTA!F$103:AJ$103)</f>
        <v>8.32</v>
      </c>
      <c r="U19" s="78">
        <f>SUMPRODUCT(LTA!F19:AJ19,LTA!F$102:AJ$102,LTA!F$103:AJ$103)</f>
        <v>9.8699999999999992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51.900000000000006</v>
      </c>
      <c r="AB19" s="117">
        <f>-STOA!N19</f>
        <v>-193.36</v>
      </c>
      <c r="AC19">
        <f t="shared" si="0"/>
        <v>9.7763972500527796</v>
      </c>
      <c r="AD19">
        <f t="shared" si="1"/>
        <v>712.74116097279853</v>
      </c>
      <c r="AE19">
        <f>'IDT-1'!B19</f>
        <v>0</v>
      </c>
      <c r="AF19" s="26"/>
      <c r="AG19">
        <f t="shared" si="2"/>
        <v>712.74116097279853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590.8963367304525</v>
      </c>
      <c r="P20" s="77">
        <v>117.66</v>
      </c>
      <c r="Q20" s="77">
        <v>38.134874344846125</v>
      </c>
      <c r="R20" s="80">
        <v>0</v>
      </c>
      <c r="S20" s="80">
        <v>0</v>
      </c>
      <c r="T20" s="78">
        <f>SUMPRODUCT(LTA!F20:AJ20,LTA!F$101:AJ$101,LTA!F$103:AJ$103)</f>
        <v>8.41</v>
      </c>
      <c r="U20" s="78">
        <f>SUMPRODUCT(LTA!F20:AJ20,LTA!F$102:AJ$102,LTA!F$103:AJ$103)</f>
        <v>10.41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51.900000000000006</v>
      </c>
      <c r="AB20" s="117">
        <f>-STOA!N20</f>
        <v>-193.36</v>
      </c>
      <c r="AC20">
        <f t="shared" si="0"/>
        <v>10.374885250052778</v>
      </c>
      <c r="AD20">
        <f t="shared" si="1"/>
        <v>780.15267297279843</v>
      </c>
      <c r="AE20">
        <f>'IDT-1'!B20</f>
        <v>0</v>
      </c>
      <c r="AF20" s="26"/>
      <c r="AG20">
        <f t="shared" si="2"/>
        <v>780.15267297279843</v>
      </c>
      <c r="AI20" s="75">
        <f>PXIL!H20</f>
        <v>0</v>
      </c>
      <c r="AJ20" s="75">
        <f>PXIL!N20</f>
        <v>0</v>
      </c>
      <c r="AK20" s="75">
        <f>RTM_IEX!H20</f>
        <v>67.38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587.8142698837562</v>
      </c>
      <c r="P21" s="77">
        <v>117.66</v>
      </c>
      <c r="Q21" s="77">
        <v>38.134874344846125</v>
      </c>
      <c r="R21" s="80">
        <v>0</v>
      </c>
      <c r="S21" s="80">
        <v>0</v>
      </c>
      <c r="T21" s="78">
        <f>SUMPRODUCT(LTA!F21:AJ21,LTA!F$101:AJ$101,LTA!F$103:AJ$103)</f>
        <v>8.43</v>
      </c>
      <c r="U21" s="78">
        <f>SUMPRODUCT(LTA!F21:AJ21,LTA!F$102:AJ$102,LTA!F$103:AJ$103)</f>
        <v>10.7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51.900000000000006</v>
      </c>
      <c r="AB21" s="117">
        <f>-STOA!N21</f>
        <v>-193.36</v>
      </c>
      <c r="AC21">
        <f t="shared" si="0"/>
        <v>10.350491061801851</v>
      </c>
      <c r="AD21">
        <f t="shared" si="1"/>
        <v>777.40500031435306</v>
      </c>
      <c r="AE21">
        <f>'IDT-1'!B21</f>
        <v>35</v>
      </c>
      <c r="AF21" s="26"/>
      <c r="AG21">
        <f t="shared" si="2"/>
        <v>812.40500031435306</v>
      </c>
      <c r="AI21" s="75">
        <f>PXIL!H21</f>
        <v>0</v>
      </c>
      <c r="AJ21" s="75">
        <f>PXIL!N21</f>
        <v>0</v>
      </c>
      <c r="AK21" s="75">
        <f>RTM_IEX!H21</f>
        <v>67.38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591.8179327874368</v>
      </c>
      <c r="P22" s="77">
        <v>117.66</v>
      </c>
      <c r="Q22" s="77">
        <v>38.134874344846125</v>
      </c>
      <c r="R22" s="80">
        <v>0</v>
      </c>
      <c r="S22" s="80">
        <v>0</v>
      </c>
      <c r="T22" s="78">
        <f>SUMPRODUCT(LTA!F22:AJ22,LTA!F$101:AJ$101,LTA!F$103:AJ$103)</f>
        <v>8.44</v>
      </c>
      <c r="U22" s="78">
        <f>SUMPRODUCT(LTA!F22:AJ22,LTA!F$102:AJ$102,LTA!F$103:AJ$103)</f>
        <v>11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51.900000000000006</v>
      </c>
      <c r="AB22" s="117">
        <f>-STOA!N22</f>
        <v>-193.36</v>
      </c>
      <c r="AC22">
        <f t="shared" si="0"/>
        <v>10.083531295354241</v>
      </c>
      <c r="AD22">
        <f t="shared" si="1"/>
        <v>747.33562298448146</v>
      </c>
      <c r="AE22">
        <f>'IDT-1'!B22</f>
        <v>57</v>
      </c>
      <c r="AF22" s="26"/>
      <c r="AG22">
        <f t="shared" si="2"/>
        <v>804.33562298448146</v>
      </c>
      <c r="AI22" s="75">
        <f>PXIL!H22</f>
        <v>0</v>
      </c>
      <c r="AJ22" s="75">
        <f>PXIL!N22</f>
        <v>0</v>
      </c>
      <c r="AK22" s="75">
        <f>RTM_IEX!H22</f>
        <v>32.729999999999997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601.34037851663595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4.97</v>
      </c>
      <c r="U23" s="78">
        <f>SUMPRODUCT(LTA!F23:AJ23,LTA!F$102:AJ$102,LTA!F$103:AJ$103)</f>
        <v>11.280000000000001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50.940000000000012</v>
      </c>
      <c r="AB23" s="117">
        <f>-STOA!N23</f>
        <v>-193.36</v>
      </c>
      <c r="AC23">
        <f t="shared" si="0"/>
        <v>9.8428299235365468</v>
      </c>
      <c r="AD23">
        <f t="shared" si="1"/>
        <v>720.2238957406521</v>
      </c>
      <c r="AE23">
        <f>'IDT-1'!B23</f>
        <v>94</v>
      </c>
      <c r="AF23" s="26"/>
      <c r="AG23">
        <f t="shared" si="2"/>
        <v>814.2238957406521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626.23933509163601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5</v>
      </c>
      <c r="U24" s="78">
        <f>SUMPRODUCT(LTA!F24:AJ24,LTA!F$102:AJ$102,LTA!F$103:AJ$103)</f>
        <v>10.44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50.940000000000012</v>
      </c>
      <c r="AB24" s="117">
        <f>-STOA!N24</f>
        <v>-193.36</v>
      </c>
      <c r="AC24">
        <f t="shared" si="0"/>
        <v>10.563100741396548</v>
      </c>
      <c r="AD24">
        <f t="shared" si="1"/>
        <v>801.35258149779224</v>
      </c>
      <c r="AE24">
        <f>'IDT-1'!B24</f>
        <v>123</v>
      </c>
      <c r="AF24" s="26"/>
      <c r="AG24">
        <f t="shared" si="2"/>
        <v>924.35258149779224</v>
      </c>
      <c r="AI24" s="75">
        <f>PXIL!H24</f>
        <v>0</v>
      </c>
      <c r="AJ24" s="75">
        <f>PXIL!N24</f>
        <v>0</v>
      </c>
      <c r="AK24" s="75">
        <f>RTM_IEX!H24</f>
        <v>57.76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670.82321931133595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4.7699999999999996</v>
      </c>
      <c r="U25" s="78">
        <f>SUMPRODUCT(LTA!F25:AJ25,LTA!F$102:AJ$102,LTA!F$103:AJ$103)</f>
        <v>10.79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60.570000000000014</v>
      </c>
      <c r="AB25" s="117">
        <f>-STOA!N25</f>
        <v>-193.36</v>
      </c>
      <c r="AC25">
        <f t="shared" si="0"/>
        <v>10.654852693378688</v>
      </c>
      <c r="AD25">
        <f t="shared" si="1"/>
        <v>811.68718772559873</v>
      </c>
      <c r="AE25">
        <f>'IDT-1'!B25</f>
        <v>138</v>
      </c>
      <c r="AF25" s="26"/>
      <c r="AG25">
        <f t="shared" si="2"/>
        <v>949.68718772559873</v>
      </c>
      <c r="AI25" s="75">
        <f>PXIL!H25</f>
        <v>0</v>
      </c>
      <c r="AJ25" s="75">
        <f>PXIL!N25</f>
        <v>0</v>
      </c>
      <c r="AK25" s="75">
        <f>RTM_IEX!H25</f>
        <v>18.29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685.42198896013588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5.2</v>
      </c>
      <c r="U26" s="78">
        <f>SUMPRODUCT(LTA!F26:AJ26,LTA!F$102:AJ$102,LTA!F$103:AJ$103)</f>
        <v>10.93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132.76</v>
      </c>
      <c r="AB26" s="117">
        <f>-STOA!N26</f>
        <v>-193.36</v>
      </c>
      <c r="AC26">
        <f t="shared" si="0"/>
        <v>12.016641866288129</v>
      </c>
      <c r="AD26">
        <f t="shared" si="1"/>
        <v>965.0741682014891</v>
      </c>
      <c r="AE26">
        <f>'IDT-1'!B26</f>
        <v>104.69</v>
      </c>
      <c r="AF26" s="26"/>
      <c r="AG26">
        <f t="shared" si="2"/>
        <v>1069.7641682014892</v>
      </c>
      <c r="AI26" s="75">
        <f>PXIL!H26</f>
        <v>0</v>
      </c>
      <c r="AJ26" s="75">
        <f>PXIL!N26</f>
        <v>0</v>
      </c>
      <c r="AK26" s="75">
        <f>RTM_IEX!H26</f>
        <v>85.68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5.7610093575481951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79.586363594827986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794.9654409092019</v>
      </c>
      <c r="P27" s="77">
        <v>117.66</v>
      </c>
      <c r="Q27" s="77">
        <v>38.14</v>
      </c>
      <c r="R27" s="80">
        <v>0</v>
      </c>
      <c r="S27" s="80">
        <v>0</v>
      </c>
      <c r="T27" s="78">
        <f>SUMPRODUCT(LTA!F27:AJ27,LTA!F$101:AJ$101,LTA!F$103:AJ$103)</f>
        <v>5.2799999999999994</v>
      </c>
      <c r="U27" s="78">
        <f>SUMPRODUCT(LTA!F27:AJ27,LTA!F$102:AJ$102,LTA!F$103:AJ$103)</f>
        <v>11.14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272.43</v>
      </c>
      <c r="AB27" s="117">
        <f>-STOA!N27</f>
        <v>-286.04999999999995</v>
      </c>
      <c r="AC27">
        <f t="shared" si="0"/>
        <v>14.868501139705861</v>
      </c>
      <c r="AD27">
        <f t="shared" si="1"/>
        <v>1100.0943127218725</v>
      </c>
      <c r="AE27">
        <f>'IDT-1'!B27</f>
        <v>58.671999999999997</v>
      </c>
      <c r="AF27" s="26"/>
      <c r="AG27">
        <f t="shared" si="2"/>
        <v>1158.7663127218725</v>
      </c>
      <c r="AI27" s="75">
        <f>PXIL!H27</f>
        <v>0</v>
      </c>
      <c r="AJ27" s="75">
        <f>PXIL!N27</f>
        <v>0</v>
      </c>
      <c r="AK27" s="75">
        <f>RTM_IEX!H27</f>
        <v>76.05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7.8971151253707212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851.07874279850205</v>
      </c>
      <c r="P28" s="77">
        <v>117.66</v>
      </c>
      <c r="Q28" s="77">
        <v>38.14</v>
      </c>
      <c r="R28" s="80">
        <v>3.1752036199095017</v>
      </c>
      <c r="S28" s="80">
        <v>0</v>
      </c>
      <c r="T28" s="78">
        <f>SUMPRODUCT(LTA!F28:AJ28,LTA!F$101:AJ$101,LTA!F$103:AJ$103)</f>
        <v>5.5</v>
      </c>
      <c r="U28" s="78">
        <f>SUMPRODUCT(LTA!F28:AJ28,LTA!F$102:AJ$102,LTA!F$103:AJ$103)</f>
        <v>11.139999999999999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325.37</v>
      </c>
      <c r="AB28" s="117">
        <f>-STOA!N28</f>
        <v>-286.04999999999995</v>
      </c>
      <c r="AC28">
        <f t="shared" si="0"/>
        <v>15.919173718943743</v>
      </c>
      <c r="AD28">
        <f t="shared" si="1"/>
        <v>1218.4382514196666</v>
      </c>
      <c r="AE28">
        <f>'IDT-1'!B28</f>
        <v>28.742999999999999</v>
      </c>
      <c r="AF28" s="26"/>
      <c r="AG28">
        <f t="shared" si="2"/>
        <v>1247.1812514196665</v>
      </c>
      <c r="AI28" s="75">
        <f>PXIL!H28</f>
        <v>0</v>
      </c>
      <c r="AJ28" s="75">
        <f>PXIL!N28</f>
        <v>0</v>
      </c>
      <c r="AK28" s="75">
        <f>RTM_IEX!H28</f>
        <v>80.86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853.59589786890194</v>
      </c>
      <c r="P29" s="77">
        <v>117.66</v>
      </c>
      <c r="Q29" s="77">
        <v>38.14</v>
      </c>
      <c r="R29" s="80">
        <v>12</v>
      </c>
      <c r="S29" s="80">
        <v>0</v>
      </c>
      <c r="T29" s="78">
        <f>SUMPRODUCT(LTA!F29:AJ29,LTA!F$101:AJ$101,LTA!F$103:AJ$103)</f>
        <v>6.39</v>
      </c>
      <c r="U29" s="78">
        <f>SUMPRODUCT(LTA!F29:AJ29,LTA!F$102:AJ$102,LTA!F$103:AJ$103)</f>
        <v>16.03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385.04999999999995</v>
      </c>
      <c r="AB29" s="117">
        <f>-STOA!N29</f>
        <v>-286.04999999999995</v>
      </c>
      <c r="AC29">
        <f t="shared" si="0"/>
        <v>16.827573904717557</v>
      </c>
      <c r="AD29">
        <f t="shared" si="1"/>
        <v>1320.757145071826</v>
      </c>
      <c r="AE29">
        <f>'IDT-1'!B29</f>
        <v>12.474</v>
      </c>
      <c r="AF29" s="26"/>
      <c r="AG29">
        <f t="shared" si="2"/>
        <v>1333.2311450718259</v>
      </c>
      <c r="AI29" s="75">
        <f>PXIL!H29</f>
        <v>0</v>
      </c>
      <c r="AJ29" s="75">
        <f>PXIL!N29</f>
        <v>0</v>
      </c>
      <c r="AK29" s="75">
        <f>RTM_IEX!H29</f>
        <v>100.11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5.7610093575481951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846.21297402103846</v>
      </c>
      <c r="P30" s="77">
        <v>117.66</v>
      </c>
      <c r="Q30" s="77">
        <v>38.14</v>
      </c>
      <c r="R30" s="80">
        <v>21.220000000000002</v>
      </c>
      <c r="S30" s="80">
        <v>0</v>
      </c>
      <c r="T30" s="78">
        <f>SUMPRODUCT(LTA!F30:AJ30,LTA!F$101:AJ$101,LTA!F$103:AJ$103)</f>
        <v>6.46</v>
      </c>
      <c r="U30" s="78">
        <f>SUMPRODUCT(LTA!F30:AJ30,LTA!F$102:AJ$102,LTA!F$103:AJ$103)</f>
        <v>16.22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423.56000000000006</v>
      </c>
      <c r="AB30" s="117">
        <f>-STOA!N30</f>
        <v>-286.04999999999995</v>
      </c>
      <c r="AC30">
        <f t="shared" si="0"/>
        <v>16.755639431090025</v>
      </c>
      <c r="AD30">
        <f t="shared" si="1"/>
        <v>1312.654707542325</v>
      </c>
      <c r="AE30">
        <f>'IDT-1'!B30</f>
        <v>0</v>
      </c>
      <c r="AF30" s="26"/>
      <c r="AG30">
        <f t="shared" si="2"/>
        <v>1312.654707542325</v>
      </c>
      <c r="AI30" s="75">
        <f>PXIL!H30</f>
        <v>0</v>
      </c>
      <c r="AJ30" s="75">
        <f>PXIL!N30</f>
        <v>0</v>
      </c>
      <c r="AK30" s="75">
        <f>RTM_IEX!H30</f>
        <v>60.64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5.7610093575481951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79.586363594827986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846.21159756943052</v>
      </c>
      <c r="P31" s="77">
        <v>117.66</v>
      </c>
      <c r="Q31" s="77">
        <v>38.14</v>
      </c>
      <c r="R31" s="80">
        <v>35.450000000000003</v>
      </c>
      <c r="S31" s="80">
        <v>0</v>
      </c>
      <c r="T31" s="78">
        <f>SUMPRODUCT(LTA!F31:AJ31,LTA!F$101:AJ$101,LTA!F$103:AJ$103)</f>
        <v>9.11</v>
      </c>
      <c r="U31" s="78">
        <f>SUMPRODUCT(LTA!F31:AJ31,LTA!F$102:AJ$102,LTA!F$103:AJ$103)</f>
        <v>16.560000000000002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444.07999999999993</v>
      </c>
      <c r="AB31" s="117">
        <f>-STOA!N31</f>
        <v>-286.04999999999995</v>
      </c>
      <c r="AC31">
        <f t="shared" si="0"/>
        <v>17.028515318315872</v>
      </c>
      <c r="AD31">
        <f t="shared" si="1"/>
        <v>1343.390455203491</v>
      </c>
      <c r="AE31">
        <f>'IDT-1'!B31</f>
        <v>0</v>
      </c>
      <c r="AF31" s="26"/>
      <c r="AG31">
        <f t="shared" si="2"/>
        <v>1343.390455203491</v>
      </c>
      <c r="AI31" s="75">
        <f>PXIL!H31</f>
        <v>0</v>
      </c>
      <c r="AJ31" s="75">
        <f>PXIL!N31</f>
        <v>0</v>
      </c>
      <c r="AK31" s="75">
        <f>RTM_IEX!H31</f>
        <v>53.91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7.6929936305732483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79.586363594827986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845.96331272885823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15.620000000000001</v>
      </c>
      <c r="U32" s="78">
        <f>SUMPRODUCT(LTA!F32:AJ32,LTA!F$102:AJ$102,LTA!F$103:AJ$103)</f>
        <v>8.3699999999999992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416.05999999999995</v>
      </c>
      <c r="AB32" s="117">
        <f>-STOA!N32</f>
        <v>-286.04999999999995</v>
      </c>
      <c r="AC32">
        <f t="shared" si="0"/>
        <v>16.834155873321453</v>
      </c>
      <c r="AD32">
        <f t="shared" si="1"/>
        <v>1321.4985140809379</v>
      </c>
      <c r="AE32">
        <f>'IDT-1'!B32</f>
        <v>0</v>
      </c>
      <c r="AF32" s="26"/>
      <c r="AG32">
        <f t="shared" si="2"/>
        <v>1321.4985140809379</v>
      </c>
      <c r="AI32" s="75">
        <f>PXIL!H32</f>
        <v>0</v>
      </c>
      <c r="AJ32" s="75">
        <f>PXIL!N32</f>
        <v>0</v>
      </c>
      <c r="AK32" s="75">
        <f>RTM_IEX!H32</f>
        <v>56.79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79.586363594827986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845.96262592581957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32.619999999999997</v>
      </c>
      <c r="U33" s="78">
        <f>SUMPRODUCT(LTA!F33:AJ33,LTA!F$102:AJ$102,LTA!F$103:AJ$103)</f>
        <v>8.4600000000000009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389.37</v>
      </c>
      <c r="AB33" s="117">
        <f>-STOA!N33</f>
        <v>-286.04999999999995</v>
      </c>
      <c r="AC33">
        <f t="shared" si="0"/>
        <v>16.639492084507335</v>
      </c>
      <c r="AD33">
        <f t="shared" si="1"/>
        <v>1299.5722927772383</v>
      </c>
      <c r="AE33">
        <f>'IDT-1'!B33</f>
        <v>4.3390000000000004</v>
      </c>
      <c r="AF33" s="26"/>
      <c r="AG33">
        <f t="shared" si="2"/>
        <v>1303.9112927772383</v>
      </c>
      <c r="AI33" s="75">
        <f>PXIL!H33</f>
        <v>0</v>
      </c>
      <c r="AJ33" s="75">
        <f>PXIL!N33</f>
        <v>0</v>
      </c>
      <c r="AK33" s="75">
        <f>RTM_IEX!H33</f>
        <v>37.54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79.586363594827986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801.60465607275876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53.43</v>
      </c>
      <c r="U34" s="78">
        <f>SUMPRODUCT(LTA!F34:AJ34,LTA!F$102:AJ$102,LTA!F$103:AJ$103)</f>
        <v>7.370000000000001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409.5</v>
      </c>
      <c r="AB34" s="117">
        <f>-STOA!N34</f>
        <v>-286.04999999999995</v>
      </c>
      <c r="AC34">
        <f t="shared" si="0"/>
        <v>16.887845949800401</v>
      </c>
      <c r="AD34">
        <f t="shared" si="1"/>
        <v>1327.5459690588846</v>
      </c>
      <c r="AE34">
        <f>'IDT-1'!B34</f>
        <v>1.627</v>
      </c>
      <c r="AF34" s="26"/>
      <c r="AG34">
        <f t="shared" si="2"/>
        <v>1329.1729690588845</v>
      </c>
      <c r="AI34" s="75">
        <f>PXIL!H34</f>
        <v>0</v>
      </c>
      <c r="AJ34" s="75">
        <f>PXIL!N34</f>
        <v>0</v>
      </c>
      <c r="AK34" s="75">
        <f>RTM_IEX!H34</f>
        <v>70.27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79.586363594827986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766.86180626157272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77.13</v>
      </c>
      <c r="U35" s="78">
        <f>SUMPRODUCT(LTA!F35:AJ35,LTA!F$102:AJ$102,LTA!F$103:AJ$103)</f>
        <v>7.4499999999999993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387.81000000000006</v>
      </c>
      <c r="AB35" s="117">
        <f>-STOA!N35</f>
        <v>-286.04999999999995</v>
      </c>
      <c r="AC35">
        <f t="shared" si="0"/>
        <v>16.797004871461965</v>
      </c>
      <c r="AD35">
        <f t="shared" si="1"/>
        <v>1317.3139603260372</v>
      </c>
      <c r="AE35">
        <f>'IDT-1'!B35</f>
        <v>17.896999999999998</v>
      </c>
      <c r="AF35" s="26"/>
      <c r="AG35">
        <f t="shared" si="2"/>
        <v>1335.2109603260371</v>
      </c>
      <c r="AI35" s="75">
        <f>PXIL!H35</f>
        <v>0</v>
      </c>
      <c r="AJ35" s="75">
        <f>PXIL!N35</f>
        <v>0</v>
      </c>
      <c r="AK35" s="75">
        <f>RTM_IEX!H35</f>
        <v>87.6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79.586363594827986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747.13494027316426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101.32000000000001</v>
      </c>
      <c r="U36" s="78">
        <f>SUMPRODUCT(LTA!F36:AJ36,LTA!F$102:AJ$102,LTA!F$103:AJ$103)</f>
        <v>7.54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400.94000000000005</v>
      </c>
      <c r="AB36" s="117">
        <f>-STOA!N36</f>
        <v>-286.04999999999995</v>
      </c>
      <c r="AC36">
        <f t="shared" si="0"/>
        <v>16.935632450763968</v>
      </c>
      <c r="AD36">
        <f t="shared" si="1"/>
        <v>1332.9284667583265</v>
      </c>
      <c r="AE36">
        <f>'IDT-1'!B36</f>
        <v>20.608000000000001</v>
      </c>
      <c r="AF36" s="26"/>
      <c r="AG36">
        <f t="shared" si="2"/>
        <v>1353.5364667583265</v>
      </c>
      <c r="AI36" s="75">
        <f>PXIL!H36</f>
        <v>0</v>
      </c>
      <c r="AJ36" s="75">
        <f>PXIL!N36</f>
        <v>0</v>
      </c>
      <c r="AK36" s="75">
        <f>RTM_IEX!H36</f>
        <v>85.67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726.53995639664095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121.78</v>
      </c>
      <c r="U37" s="78">
        <f>SUMPRODUCT(LTA!F37:AJ37,LTA!F$102:AJ$102,LTA!F$103:AJ$103)</f>
        <v>7.18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457.99</v>
      </c>
      <c r="AB37" s="117">
        <f>-STOA!N37</f>
        <v>-286.04999999999995</v>
      </c>
      <c r="AC37">
        <f t="shared" si="0"/>
        <v>17.246932592650563</v>
      </c>
      <c r="AD37">
        <f t="shared" si="1"/>
        <v>1367.9921827399166</v>
      </c>
      <c r="AE37">
        <f>'IDT-1'!B37</f>
        <v>9.7620000000000005</v>
      </c>
      <c r="AF37" s="26"/>
      <c r="AG37">
        <f t="shared" si="2"/>
        <v>1377.7541827399166</v>
      </c>
      <c r="AI37" s="75">
        <f>PXIL!H37</f>
        <v>0</v>
      </c>
      <c r="AJ37" s="75">
        <f>PXIL!N37</f>
        <v>0</v>
      </c>
      <c r="AK37" s="75">
        <f>RTM_IEX!H37</f>
        <v>64.489999999999995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706.70501343563842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147.55999999999997</v>
      </c>
      <c r="U38" s="78">
        <f>SUMPRODUCT(LTA!F38:AJ38,LTA!F$102:AJ$102,LTA!F$103:AJ$103)</f>
        <v>7.5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436.11</v>
      </c>
      <c r="AB38" s="117">
        <f>-STOA!N38</f>
        <v>-286.04999999999995</v>
      </c>
      <c r="AC38">
        <f t="shared" si="0"/>
        <v>16.762273094593741</v>
      </c>
      <c r="AD38">
        <f t="shared" si="1"/>
        <v>1313.4018992769711</v>
      </c>
      <c r="AE38">
        <f>'IDT-1'!B38</f>
        <v>17.896999999999998</v>
      </c>
      <c r="AF38" s="26"/>
      <c r="AG38">
        <f t="shared" si="2"/>
        <v>1331.298899276971</v>
      </c>
      <c r="AI38" s="75">
        <f>PXIL!H38</f>
        <v>0</v>
      </c>
      <c r="AJ38" s="75">
        <f>PXIL!N38</f>
        <v>0</v>
      </c>
      <c r="AK38" s="75">
        <f>RTM_IEX!H38</f>
        <v>25.03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79.586363594827986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689.26300147539212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174.58</v>
      </c>
      <c r="U39" s="78">
        <f>SUMPRODUCT(LTA!F39:AJ39,LTA!F$102:AJ$102,LTA!F$103:AJ$103)</f>
        <v>7.44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394.97999999999996</v>
      </c>
      <c r="AB39" s="117">
        <f>-STOA!N39</f>
        <v>-286.04999999999995</v>
      </c>
      <c r="AC39">
        <f t="shared" si="0"/>
        <v>17.160735056564871</v>
      </c>
      <c r="AD39">
        <f t="shared" si="1"/>
        <v>1358.28320572081</v>
      </c>
      <c r="AE39">
        <f>'IDT-1'!B39</f>
        <v>26.032</v>
      </c>
      <c r="AF39" s="26"/>
      <c r="AG39">
        <f t="shared" si="2"/>
        <v>1384.3152057208099</v>
      </c>
      <c r="AI39" s="75">
        <f>PXIL!H39</f>
        <v>0</v>
      </c>
      <c r="AJ39" s="75">
        <f>PXIL!N39</f>
        <v>0</v>
      </c>
      <c r="AK39" s="75">
        <f>RTM_IEX!H39</f>
        <v>84.71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17.329999999999998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79.586363594827986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683.73562772413447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200.82000000000002</v>
      </c>
      <c r="U40" s="78">
        <f>SUMPRODUCT(LTA!F40:AJ40,LTA!F$102:AJ$102,LTA!F$103:AJ$103)</f>
        <v>17.3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397.17</v>
      </c>
      <c r="AB40" s="117">
        <f>-STOA!N40</f>
        <v>-286.04999999999995</v>
      </c>
      <c r="AC40">
        <f t="shared" si="0"/>
        <v>17.279646167553803</v>
      </c>
      <c r="AD40">
        <f t="shared" si="1"/>
        <v>1371.6769208585633</v>
      </c>
      <c r="AE40">
        <f>'IDT-1'!B40</f>
        <v>28.742999999999999</v>
      </c>
      <c r="AF40" s="26"/>
      <c r="AG40">
        <f t="shared" si="2"/>
        <v>1400.4199208585633</v>
      </c>
      <c r="AI40" s="75">
        <f>PXIL!H40</f>
        <v>0</v>
      </c>
      <c r="AJ40" s="75">
        <f>PXIL!N40</f>
        <v>0</v>
      </c>
      <c r="AK40" s="75">
        <f>RTM_IEX!H40</f>
        <v>61.61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21.18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79.586363594827986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682.76345639176043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229.38000000000002</v>
      </c>
      <c r="U41" s="78">
        <f>SUMPRODUCT(LTA!F41:AJ41,LTA!F$102:AJ$102,LTA!F$103:AJ$103)</f>
        <v>18.61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384.92</v>
      </c>
      <c r="AB41" s="117">
        <f>-STOA!N41</f>
        <v>-286.04999999999995</v>
      </c>
      <c r="AC41">
        <f t="shared" si="0"/>
        <v>17.254310972661838</v>
      </c>
      <c r="AD41">
        <f t="shared" si="1"/>
        <v>1338.6900847210813</v>
      </c>
      <c r="AE41">
        <f>'IDT-1'!B41</f>
        <v>26.032</v>
      </c>
      <c r="AF41" s="26"/>
      <c r="AG41">
        <f t="shared" si="2"/>
        <v>1364.7220847210813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48.13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680.57057041224016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249.09</v>
      </c>
      <c r="U42" s="78">
        <f>SUMPRODUCT(LTA!F42:AJ42,LTA!F$102:AJ$102,LTA!F$103:AJ$103)</f>
        <v>18.61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401.53999999999996</v>
      </c>
      <c r="AB42" s="117">
        <f>-STOA!N42</f>
        <v>-286.04999999999995</v>
      </c>
      <c r="AC42">
        <f t="shared" si="0"/>
        <v>17.269129663209132</v>
      </c>
      <c r="AD42">
        <f t="shared" si="1"/>
        <v>1370.4923800510137</v>
      </c>
      <c r="AE42">
        <f>'IDT-1'!B42</f>
        <v>26.032</v>
      </c>
      <c r="AF42" s="26"/>
      <c r="AG42">
        <f t="shared" si="2"/>
        <v>1396.5243800510136</v>
      </c>
      <c r="AI42" s="75">
        <f>PXIL!H42</f>
        <v>0</v>
      </c>
      <c r="AJ42" s="75">
        <f>PXIL!N42</f>
        <v>0</v>
      </c>
      <c r="AK42" s="75">
        <f>RTM_IEX!H42</f>
        <v>9.6300000000000008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21.18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79.586363594827986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678.23196266096045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234.28</v>
      </c>
      <c r="U43" s="78">
        <f>SUMPRODUCT(LTA!F43:AJ43,LTA!F$102:AJ$102,LTA!F$103:AJ$103)</f>
        <v>18.11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369.02</v>
      </c>
      <c r="AB43" s="117">
        <f>-STOA!N43</f>
        <v>-286.04999999999995</v>
      </c>
      <c r="AC43">
        <f t="shared" si="0"/>
        <v>17.259549914997869</v>
      </c>
      <c r="AD43">
        <f t="shared" si="1"/>
        <v>1369.4133520479452</v>
      </c>
      <c r="AE43">
        <f>'IDT-1'!B43</f>
        <v>20.608000000000001</v>
      </c>
      <c r="AF43" s="26"/>
      <c r="AG43">
        <f t="shared" si="2"/>
        <v>1390.0213520479451</v>
      </c>
      <c r="AI43" s="75">
        <f>PXIL!H43</f>
        <v>0</v>
      </c>
      <c r="AJ43" s="75">
        <f>PXIL!N43</f>
        <v>0</v>
      </c>
      <c r="AK43" s="75">
        <f>RTM_IEX!H43</f>
        <v>34.65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45.24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79.586363594827986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668.34327335046044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255.04999999999998</v>
      </c>
      <c r="U44" s="78">
        <f>SUMPRODUCT(LTA!F44:AJ44,LTA!F$102:AJ$102,LTA!F$103:AJ$103)</f>
        <v>18.09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390.46</v>
      </c>
      <c r="AB44" s="117">
        <f>-STOA!N44</f>
        <v>-286.04999999999995</v>
      </c>
      <c r="AC44">
        <f t="shared" si="0"/>
        <v>17.12025744906547</v>
      </c>
      <c r="AD44">
        <f t="shared" si="1"/>
        <v>1353.7239552033775</v>
      </c>
      <c r="AE44">
        <f>'IDT-1'!B44</f>
        <v>23.32</v>
      </c>
      <c r="AF44" s="26"/>
      <c r="AG44">
        <f t="shared" si="2"/>
        <v>1377.0439552033774</v>
      </c>
      <c r="AI44" s="75">
        <f>PXIL!H44</f>
        <v>0</v>
      </c>
      <c r="AJ44" s="75">
        <f>PXIL!N44</f>
        <v>0</v>
      </c>
      <c r="AK44" s="75">
        <f>RTM_IEX!H44</f>
        <v>19.25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12.51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79.586363594827986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664.49779677046058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280.57</v>
      </c>
      <c r="U45" s="78">
        <f>SUMPRODUCT(LTA!F45:AJ45,LTA!F$102:AJ$102,LTA!F$103:AJ$103)</f>
        <v>18.2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6.74</v>
      </c>
      <c r="Z45" s="75">
        <f>IEX!N45</f>
        <v>0</v>
      </c>
      <c r="AA45" s="117">
        <f>STOA!H45</f>
        <v>397.46</v>
      </c>
      <c r="AB45" s="117">
        <f>-STOA!N45</f>
        <v>-286.04999999999995</v>
      </c>
      <c r="AC45">
        <f t="shared" si="0"/>
        <v>17.730463544104168</v>
      </c>
      <c r="AD45">
        <f t="shared" si="1"/>
        <v>1291.8782725283393</v>
      </c>
      <c r="AE45">
        <f>'IDT-1'!B45</f>
        <v>31.454999999999998</v>
      </c>
      <c r="AF45" s="26"/>
      <c r="AG45">
        <f t="shared" si="2"/>
        <v>1323.3332725283392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79.586363594827986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664.49779677046058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297.81</v>
      </c>
      <c r="U46" s="78">
        <f>SUMPRODUCT(LTA!F46:AJ46,LTA!F$102:AJ$102,LTA!F$103:AJ$103)</f>
        <v>15.82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395.44</v>
      </c>
      <c r="AB46" s="117">
        <f>-STOA!N46</f>
        <v>-286.04999999999995</v>
      </c>
      <c r="AC46">
        <f t="shared" si="0"/>
        <v>17.650971631271236</v>
      </c>
      <c r="AD46">
        <f t="shared" si="1"/>
        <v>1313.0577644411721</v>
      </c>
      <c r="AE46">
        <f>'IDT-1'!B46</f>
        <v>28.742999999999999</v>
      </c>
      <c r="AF46" s="26"/>
      <c r="AG46">
        <f t="shared" si="2"/>
        <v>1341.8007644411721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653.67210225887698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320.18</v>
      </c>
      <c r="U47" s="78">
        <f>SUMPRODUCT(LTA!F47:AJ47,LTA!F$102:AJ$102,LTA!F$103:AJ$103)</f>
        <v>14.58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55.83</v>
      </c>
      <c r="Z47" s="75">
        <f>IEX!N47</f>
        <v>0</v>
      </c>
      <c r="AA47" s="117">
        <f>STOA!H47</f>
        <v>330.95</v>
      </c>
      <c r="AB47" s="117">
        <f>-STOA!N47</f>
        <v>-286.04999999999995</v>
      </c>
      <c r="AC47">
        <f t="shared" si="0"/>
        <v>17.56778211682515</v>
      </c>
      <c r="AD47">
        <f t="shared" si="1"/>
        <v>1325.7852594440344</v>
      </c>
      <c r="AE47">
        <f>'IDT-1'!B47</f>
        <v>20.608000000000001</v>
      </c>
      <c r="AF47" s="26"/>
      <c r="AG47">
        <f t="shared" si="2"/>
        <v>1346.3932594440344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653.67210225887698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327.16000000000008</v>
      </c>
      <c r="U48" s="78">
        <f>SUMPRODUCT(LTA!F48:AJ48,LTA!F$102:AJ$102,LTA!F$103:AJ$103)</f>
        <v>13.129999999999999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32.729999999999997</v>
      </c>
      <c r="Z48" s="75">
        <f>IEX!N48</f>
        <v>0</v>
      </c>
      <c r="AA48" s="117">
        <f>STOA!H48</f>
        <v>330.95</v>
      </c>
      <c r="AB48" s="117">
        <f>-STOA!N48</f>
        <v>-286.04999999999995</v>
      </c>
      <c r="AC48">
        <f t="shared" si="0"/>
        <v>17.555216157180283</v>
      </c>
      <c r="AD48">
        <f t="shared" si="1"/>
        <v>1292.2278254036798</v>
      </c>
      <c r="AE48">
        <f>'IDT-1'!B48</f>
        <v>23.32</v>
      </c>
      <c r="AF48" s="26"/>
      <c r="AG48">
        <f t="shared" si="2"/>
        <v>1315.5478254036798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647.17423620047691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335.77</v>
      </c>
      <c r="U49" s="78">
        <f>SUMPRODUCT(LTA!F49:AJ49,LTA!F$102:AJ$102,LTA!F$103:AJ$103)</f>
        <v>13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335.76</v>
      </c>
      <c r="AB49" s="117">
        <f>-STOA!N49</f>
        <v>-286.04999999999995</v>
      </c>
      <c r="AC49">
        <f t="shared" si="0"/>
        <v>16.897977922145614</v>
      </c>
      <c r="AD49">
        <f t="shared" si="1"/>
        <v>1328.687197580314</v>
      </c>
      <c r="AE49">
        <f>'IDT-1'!B49</f>
        <v>26.032</v>
      </c>
      <c r="AF49" s="26"/>
      <c r="AG49">
        <f t="shared" si="2"/>
        <v>1354.7191975803139</v>
      </c>
      <c r="AI49" s="75">
        <f>PXIL!H49</f>
        <v>0</v>
      </c>
      <c r="AJ49" s="75">
        <f>PXIL!N49</f>
        <v>0</v>
      </c>
      <c r="AK49" s="75">
        <f>RTM_IEX!H49</f>
        <v>6.74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647.17423620047691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341.3</v>
      </c>
      <c r="U50" s="78">
        <f>SUMPRODUCT(LTA!F50:AJ50,LTA!F$102:AJ$102,LTA!F$103:AJ$103)</f>
        <v>12.76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323.25</v>
      </c>
      <c r="AB50" s="117">
        <f>-STOA!N50</f>
        <v>-286.04999999999995</v>
      </c>
      <c r="AC50">
        <f t="shared" si="0"/>
        <v>17.041473747811477</v>
      </c>
      <c r="AD50">
        <f t="shared" si="1"/>
        <v>1284.583701754648</v>
      </c>
      <c r="AE50">
        <f>'IDT-1'!B50</f>
        <v>26.032</v>
      </c>
      <c r="AF50" s="26"/>
      <c r="AG50">
        <f t="shared" si="2"/>
        <v>1310.6157017546479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79.586363594827986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653.91358424541443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341.92000000000007</v>
      </c>
      <c r="U51" s="78">
        <f>SUMPRODUCT(LTA!F51:AJ51,LTA!F$102:AJ$102,LTA!F$103:AJ$103)</f>
        <v>12.530000000000001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308.81</v>
      </c>
      <c r="AB51" s="117">
        <f>-STOA!N51</f>
        <v>-286.04999999999995</v>
      </c>
      <c r="AC51">
        <f t="shared" si="0"/>
        <v>16.764064950074239</v>
      </c>
      <c r="AD51">
        <f t="shared" si="1"/>
        <v>1301.5504585973229</v>
      </c>
      <c r="AE51">
        <f>'IDT-1'!B51</f>
        <v>28.742999999999999</v>
      </c>
      <c r="AF51" s="26"/>
      <c r="AG51">
        <f t="shared" si="2"/>
        <v>1330.2934585973228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79.586363594827986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655.90557836461801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342.45000000000005</v>
      </c>
      <c r="U52" s="78">
        <f>SUMPRODUCT(LTA!F52:AJ52,LTA!F$102:AJ$102,LTA!F$103:AJ$103)</f>
        <v>11.879999999999999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284.74</v>
      </c>
      <c r="AB52" s="117">
        <f>-STOA!N52</f>
        <v>-286.04999999999995</v>
      </c>
      <c r="AC52">
        <f t="shared" si="0"/>
        <v>16.701894411156157</v>
      </c>
      <c r="AD52">
        <f t="shared" si="1"/>
        <v>1264.4146232554447</v>
      </c>
      <c r="AE52">
        <f>'IDT-1'!B52</f>
        <v>28.742999999999999</v>
      </c>
      <c r="AF52" s="26"/>
      <c r="AG52">
        <f t="shared" si="2"/>
        <v>1293.1576232554446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625.62677861053601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342.75</v>
      </c>
      <c r="U53" s="78">
        <f>SUMPRODUCT(LTA!F53:AJ53,LTA!F$102:AJ$102,LTA!F$103:AJ$103)</f>
        <v>11.57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265.49</v>
      </c>
      <c r="AB53" s="117">
        <f>-STOA!N53</f>
        <v>-286.04999999999995</v>
      </c>
      <c r="AC53">
        <f t="shared" si="0"/>
        <v>16.416881141197557</v>
      </c>
      <c r="AD53">
        <f t="shared" si="1"/>
        <v>1198.1608367713211</v>
      </c>
      <c r="AE53">
        <f>'IDT-1'!B53</f>
        <v>31.454999999999998</v>
      </c>
      <c r="AF53" s="26"/>
      <c r="AG53">
        <f t="shared" si="2"/>
        <v>1229.615836771321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79.586363594827986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625.62677861053601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343.04</v>
      </c>
      <c r="U54" s="78">
        <f>SUMPRODUCT(LTA!F54:AJ54,LTA!F$102:AJ$102,LTA!F$103:AJ$103)</f>
        <v>11.29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246.24</v>
      </c>
      <c r="AB54" s="117">
        <f>-STOA!N54</f>
        <v>-286.04999999999995</v>
      </c>
      <c r="AC54">
        <f t="shared" si="0"/>
        <v>16.238691013675361</v>
      </c>
      <c r="AD54">
        <f t="shared" si="1"/>
        <v>1180.0990268988432</v>
      </c>
      <c r="AE54">
        <f>'IDT-1'!B54</f>
        <v>36.878</v>
      </c>
      <c r="AF54" s="26"/>
      <c r="AG54">
        <f t="shared" si="2"/>
        <v>1216.9770268988432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618.72761595133602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341.2</v>
      </c>
      <c r="U55" s="78">
        <f>SUMPRODUCT(LTA!F55:AJ55,LTA!F$102:AJ$102,LTA!F$103:AJ$103)</f>
        <v>11.17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47.17</v>
      </c>
      <c r="Z55" s="75">
        <f>IEX!N55</f>
        <v>0</v>
      </c>
      <c r="AA55" s="117">
        <f>STOA!H55</f>
        <v>149.97999999999999</v>
      </c>
      <c r="AB55" s="117">
        <f>-STOA!N55</f>
        <v>-286.04999999999995</v>
      </c>
      <c r="AC55">
        <f t="shared" si="0"/>
        <v>15.812179249036602</v>
      </c>
      <c r="AD55">
        <f t="shared" si="1"/>
        <v>1122.0139020441936</v>
      </c>
      <c r="AE55">
        <f>'IDT-1'!B55</f>
        <v>47.725000000000001</v>
      </c>
      <c r="AF55" s="26"/>
      <c r="AG55">
        <f t="shared" si="2"/>
        <v>1169.7389020441935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618.72761595133602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338.60999999999996</v>
      </c>
      <c r="U56" s="78">
        <f>SUMPRODUCT(LTA!F56:AJ56,LTA!F$102:AJ$102,LTA!F$103:AJ$103)</f>
        <v>10.870000000000001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17.329999999999998</v>
      </c>
      <c r="Z56" s="75">
        <f>IEX!N56</f>
        <v>0</v>
      </c>
      <c r="AA56" s="117">
        <f>STOA!H56</f>
        <v>149.97999999999999</v>
      </c>
      <c r="AB56" s="117">
        <f>-STOA!N56</f>
        <v>-286.04999999999995</v>
      </c>
      <c r="AC56">
        <f t="shared" si="0"/>
        <v>15.244465893104392</v>
      </c>
      <c r="AD56">
        <f t="shared" si="1"/>
        <v>1142.4416154001251</v>
      </c>
      <c r="AE56">
        <f>'IDT-1'!B56</f>
        <v>62.798000000000002</v>
      </c>
      <c r="AF56" s="26"/>
      <c r="AG56">
        <f t="shared" si="2"/>
        <v>1205.2396154001251</v>
      </c>
      <c r="AI56" s="75">
        <f>PXIL!H56</f>
        <v>0</v>
      </c>
      <c r="AJ56" s="75">
        <f>PXIL!N56</f>
        <v>0</v>
      </c>
      <c r="AK56" s="75">
        <f>RTM_IEX!H56</f>
        <v>10.59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619.83290721674462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333.46000000000004</v>
      </c>
      <c r="U57" s="78">
        <f>SUMPRODUCT(LTA!F57:AJ57,LTA!F$102:AJ$102,LTA!F$103:AJ$103)</f>
        <v>10.440000000000001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24.06</v>
      </c>
      <c r="Z57" s="75">
        <f>IEX!N57</f>
        <v>0</v>
      </c>
      <c r="AA57" s="117">
        <f>STOA!H57</f>
        <v>149.97999999999999</v>
      </c>
      <c r="AB57" s="117">
        <f>-STOA!N57</f>
        <v>-286.04999999999995</v>
      </c>
      <c r="AC57">
        <f t="shared" si="0"/>
        <v>15.540464093109756</v>
      </c>
      <c r="AD57">
        <f t="shared" si="1"/>
        <v>1083.3733824256176</v>
      </c>
      <c r="AE57">
        <f>'IDT-1'!B57</f>
        <v>58.570999999999998</v>
      </c>
      <c r="AF57" s="26"/>
      <c r="AG57">
        <f t="shared" si="2"/>
        <v>1141.9443824256175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624.28482413234462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312.01000000000005</v>
      </c>
      <c r="U58" s="78">
        <f>SUMPRODUCT(LTA!F58:AJ58,LTA!F$102:AJ$102,LTA!F$103:AJ$103)</f>
        <v>10.07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44.28</v>
      </c>
      <c r="Z58" s="75">
        <f>IEX!N58</f>
        <v>0</v>
      </c>
      <c r="AA58" s="117">
        <f>STOA!H58</f>
        <v>149.97999999999999</v>
      </c>
      <c r="AB58" s="117">
        <f>-STOA!N58</f>
        <v>-286.04999999999995</v>
      </c>
      <c r="AC58">
        <f t="shared" si="0"/>
        <v>15.405754666567521</v>
      </c>
      <c r="AD58">
        <f t="shared" si="1"/>
        <v>1104.3600087677598</v>
      </c>
      <c r="AE58">
        <f>'IDT-1'!B58</f>
        <v>55.86</v>
      </c>
      <c r="AF58" s="26"/>
      <c r="AG58">
        <f t="shared" si="2"/>
        <v>1160.2200087677597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618.6116206363447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301.47000000000003</v>
      </c>
      <c r="U59" s="78">
        <f>SUMPRODUCT(LTA!F59:AJ59,LTA!F$102:AJ$102,LTA!F$103:AJ$103)</f>
        <v>10.039999999999999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62.57</v>
      </c>
      <c r="Z59" s="75">
        <f>IEX!N59</f>
        <v>0</v>
      </c>
      <c r="AA59" s="117">
        <f>STOA!H59</f>
        <v>150.18</v>
      </c>
      <c r="AB59" s="117">
        <f>-STOA!N59</f>
        <v>-286.04999999999995</v>
      </c>
      <c r="AC59">
        <f t="shared" si="0"/>
        <v>15.691870301468583</v>
      </c>
      <c r="AD59">
        <f t="shared" si="1"/>
        <v>1076.320689636859</v>
      </c>
      <c r="AE59">
        <f>'IDT-1'!B59</f>
        <v>55.86</v>
      </c>
      <c r="AF59" s="26"/>
      <c r="AG59">
        <f t="shared" si="2"/>
        <v>1132.1806896368589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5.4709570957095712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618.57557339103244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286.42</v>
      </c>
      <c r="U60" s="78">
        <f>SUMPRODUCT(LTA!F60:AJ60,LTA!F$102:AJ$102,LTA!F$103:AJ$103)</f>
        <v>10.18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85.68</v>
      </c>
      <c r="Z60" s="75">
        <f>IEX!N60</f>
        <v>0</v>
      </c>
      <c r="AA60" s="117">
        <f>STOA!H60</f>
        <v>144.58000000000001</v>
      </c>
      <c r="AB60" s="117">
        <f>-STOA!N60</f>
        <v>-286.04999999999995</v>
      </c>
      <c r="AC60">
        <f t="shared" si="0"/>
        <v>15.246059630952523</v>
      </c>
      <c r="AD60">
        <f t="shared" si="1"/>
        <v>1114.4968344506176</v>
      </c>
      <c r="AE60">
        <f>'IDT-1'!B60</f>
        <v>55.86</v>
      </c>
      <c r="AF60" s="26"/>
      <c r="AG60">
        <f t="shared" si="2"/>
        <v>1170.3568344506175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6.0449628039583665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624.54266888543248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270.28000000000003</v>
      </c>
      <c r="U61" s="78">
        <f>SUMPRODUCT(LTA!F61:AJ61,LTA!F$102:AJ$102,LTA!F$103:AJ$103)</f>
        <v>10.79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111.66</v>
      </c>
      <c r="Z61" s="75">
        <f>IEX!N61</f>
        <v>0</v>
      </c>
      <c r="AA61" s="117">
        <f>STOA!H61</f>
        <v>140.38</v>
      </c>
      <c r="AB61" s="117">
        <f>-STOA!N61</f>
        <v>-286.04999999999995</v>
      </c>
      <c r="AC61">
        <f t="shared" si="0"/>
        <v>15.302087536225098</v>
      </c>
      <c r="AD61">
        <f t="shared" si="1"/>
        <v>1148.9319077479938</v>
      </c>
      <c r="AE61">
        <f>'IDT-1'!B61</f>
        <v>50.436</v>
      </c>
      <c r="AF61" s="26"/>
      <c r="AG61">
        <f t="shared" si="2"/>
        <v>1199.3679077479937</v>
      </c>
      <c r="AI61" s="75">
        <f>PXIL!H61</f>
        <v>0</v>
      </c>
      <c r="AJ61" s="75">
        <f>PXIL!N61</f>
        <v>0</v>
      </c>
      <c r="AK61" s="75">
        <f>RTM_IEX!H61</f>
        <v>7.7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624.54266888543248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253.71</v>
      </c>
      <c r="U62" s="78">
        <f>SUMPRODUCT(LTA!F62:AJ62,LTA!F$102:AJ$102,LTA!F$103:AJ$103)</f>
        <v>10.73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137.65</v>
      </c>
      <c r="Z62" s="75">
        <f>IEX!N62</f>
        <v>0</v>
      </c>
      <c r="AA62" s="117">
        <f>STOA!H62</f>
        <v>133.38</v>
      </c>
      <c r="AB62" s="117">
        <f>-STOA!N62</f>
        <v>-286.04999999999995</v>
      </c>
      <c r="AC62">
        <f t="shared" si="0"/>
        <v>15.395540129773227</v>
      </c>
      <c r="AD62">
        <f t="shared" si="1"/>
        <v>1159.4580680576421</v>
      </c>
      <c r="AE62">
        <f>'IDT-1'!B62</f>
        <v>47.725000000000001</v>
      </c>
      <c r="AF62" s="26"/>
      <c r="AG62">
        <f t="shared" si="2"/>
        <v>1207.183068057642</v>
      </c>
      <c r="AI62" s="75">
        <f>PXIL!H62</f>
        <v>0</v>
      </c>
      <c r="AJ62" s="75">
        <f>PXIL!N62</f>
        <v>0</v>
      </c>
      <c r="AK62" s="75">
        <f>RTM_IEX!H62</f>
        <v>7.7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12.262364816149963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630.99538807670103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236.73</v>
      </c>
      <c r="U63" s="78">
        <f>SUMPRODUCT(LTA!F63:AJ63,LTA!F$102:AJ$102,LTA!F$103:AJ$103)</f>
        <v>10.95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147.27000000000001</v>
      </c>
      <c r="Z63" s="75">
        <f>IEX!N63</f>
        <v>0</v>
      </c>
      <c r="AA63" s="117">
        <f>STOA!H63</f>
        <v>127.08000000000001</v>
      </c>
      <c r="AB63" s="117">
        <f>-STOA!N63</f>
        <v>-286.04999999999995</v>
      </c>
      <c r="AC63">
        <f t="shared" si="0"/>
        <v>15.248320602815546</v>
      </c>
      <c r="AD63">
        <f t="shared" si="1"/>
        <v>1142.8757958848635</v>
      </c>
      <c r="AE63">
        <f>'IDT-1'!B63</f>
        <v>45.012999999999998</v>
      </c>
      <c r="AF63" s="26"/>
      <c r="AG63">
        <f t="shared" si="2"/>
        <v>1187.8887958848634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12.262364816149963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630.99538807670103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213.94</v>
      </c>
      <c r="U64" s="78">
        <f>SUMPRODUCT(LTA!F64:AJ64,LTA!F$102:AJ$102,LTA!F$103:AJ$103)</f>
        <v>11.01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178.08</v>
      </c>
      <c r="Z64" s="75">
        <f>IEX!N64</f>
        <v>0</v>
      </c>
      <c r="AA64" s="117">
        <f>STOA!H64</f>
        <v>118.68</v>
      </c>
      <c r="AB64" s="117">
        <f>-STOA!N64</f>
        <v>-286.04999999999995</v>
      </c>
      <c r="AC64">
        <f t="shared" si="0"/>
        <v>15.414189025737258</v>
      </c>
      <c r="AD64">
        <f t="shared" si="1"/>
        <v>1123.3899274619419</v>
      </c>
      <c r="AE64">
        <f>'IDT-1'!B64</f>
        <v>39.590000000000003</v>
      </c>
      <c r="AF64" s="26"/>
      <c r="AG64">
        <f t="shared" si="2"/>
        <v>1162.9799274619418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12.262364816149963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637.00130435223605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193.32</v>
      </c>
      <c r="U65" s="78">
        <f>SUMPRODUCT(LTA!F65:AJ65,LTA!F$102:AJ$102,LTA!F$103:AJ$103)</f>
        <v>11.24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207.92</v>
      </c>
      <c r="Z65" s="75">
        <f>IEX!N65</f>
        <v>0</v>
      </c>
      <c r="AA65" s="117">
        <f>STOA!H65</f>
        <v>111.68</v>
      </c>
      <c r="AB65" s="117">
        <f>-STOA!N65</f>
        <v>-286.04999999999995</v>
      </c>
      <c r="AC65">
        <f t="shared" si="0"/>
        <v>15.701132666040257</v>
      </c>
      <c r="AD65">
        <f t="shared" si="1"/>
        <v>1193.878900097174</v>
      </c>
      <c r="AE65">
        <f>'IDT-1'!B65</f>
        <v>31.454999999999998</v>
      </c>
      <c r="AF65" s="26"/>
      <c r="AG65">
        <f t="shared" si="2"/>
        <v>1225.3339000971739</v>
      </c>
      <c r="AI65" s="75">
        <f>PXIL!H65</f>
        <v>0</v>
      </c>
      <c r="AJ65" s="75">
        <f>PXIL!N65</f>
        <v>0</v>
      </c>
      <c r="AK65" s="75">
        <f>RTM_IEX!H65</f>
        <v>43.32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14.42463054187192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641.24630711623604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166.98999999999998</v>
      </c>
      <c r="U66" s="78">
        <f>SUMPRODUCT(LTA!F66:AJ66,LTA!F$102:AJ$102,LTA!F$103:AJ$103)</f>
        <v>11.68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235.84</v>
      </c>
      <c r="Z66" s="75">
        <f>IEX!N66</f>
        <v>0</v>
      </c>
      <c r="AA66" s="117">
        <f>STOA!H66</f>
        <v>102.58000000000001</v>
      </c>
      <c r="AB66" s="117">
        <f>-STOA!N66</f>
        <v>-286.04999999999995</v>
      </c>
      <c r="AC66">
        <f t="shared" si="0"/>
        <v>15.729092628749806</v>
      </c>
      <c r="AD66">
        <f t="shared" si="1"/>
        <v>1197.0282086241859</v>
      </c>
      <c r="AE66">
        <f>'IDT-1'!B66</f>
        <v>28.742999999999999</v>
      </c>
      <c r="AF66" s="26"/>
      <c r="AG66">
        <f t="shared" si="2"/>
        <v>1225.7712086241859</v>
      </c>
      <c r="AI66" s="75">
        <f>PXIL!H66</f>
        <v>0</v>
      </c>
      <c r="AJ66" s="75">
        <f>PXIL!N66</f>
        <v>0</v>
      </c>
      <c r="AK66" s="75">
        <f>RTM_IEX!H66</f>
        <v>47.16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5.4709570957095712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681.12313939405112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141.25999999999996</v>
      </c>
      <c r="U67" s="78">
        <f>SUMPRODUCT(LTA!F67:AJ67,LTA!F$102:AJ$102,LTA!F$103:AJ$103)</f>
        <v>11.809999999999999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142.46</v>
      </c>
      <c r="Z67" s="75">
        <f>IEX!N67</f>
        <v>0</v>
      </c>
      <c r="AA67" s="117">
        <f>STOA!H67</f>
        <v>205.85000000000002</v>
      </c>
      <c r="AB67" s="117">
        <f>-STOA!N67</f>
        <v>-286.04999999999995</v>
      </c>
      <c r="AC67">
        <f t="shared" si="0"/>
        <v>15.678791742045432</v>
      </c>
      <c r="AD67">
        <f t="shared" si="1"/>
        <v>1139.1316683425434</v>
      </c>
      <c r="AE67">
        <f>'IDT-1'!B67</f>
        <v>31.454999999999998</v>
      </c>
      <c r="AF67" s="26"/>
      <c r="AG67">
        <f t="shared" si="2"/>
        <v>1170.5866683425434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5.4709570957095712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689.63924453885397</v>
      </c>
      <c r="P68" s="77">
        <v>117.66</v>
      </c>
      <c r="Q68" s="77">
        <v>38.14</v>
      </c>
      <c r="R68" s="80">
        <v>35.769999999999996</v>
      </c>
      <c r="S68" s="80">
        <v>0</v>
      </c>
      <c r="T68" s="78">
        <f>SUMPRODUCT(LTA!F68:AJ68,LTA!F$101:AJ$101,LTA!F$103:AJ$103)</f>
        <v>119.34</v>
      </c>
      <c r="U68" s="78">
        <f>SUMPRODUCT(LTA!F68:AJ68,LTA!F$102:AJ$102,LTA!F$103:AJ$103)</f>
        <v>12.16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237.76</v>
      </c>
      <c r="Z68" s="75">
        <f>IEX!N68</f>
        <v>0</v>
      </c>
      <c r="AA68" s="117">
        <f>STOA!H68</f>
        <v>122.19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15.579310151742618</v>
      </c>
      <c r="AD68">
        <f t="shared" ref="AD68:AD98" si="4">SUM(B68:AB68,AI68:AR68)-AC68</f>
        <v>1180.1572550776489</v>
      </c>
      <c r="AE68">
        <f>'IDT-1'!B68</f>
        <v>26.032</v>
      </c>
      <c r="AF68" s="26"/>
      <c r="AG68">
        <f t="shared" ref="AG68:AG98" si="5">SUM(AD68:AF68)+AT68</f>
        <v>1206.1892550776488</v>
      </c>
      <c r="AI68" s="75">
        <f>PXIL!H68</f>
        <v>0</v>
      </c>
      <c r="AJ68" s="75">
        <f>PXIL!N68</f>
        <v>0</v>
      </c>
      <c r="AK68" s="75">
        <f>RTM_IEX!H68</f>
        <v>24.07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5.4709570957095712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703.09523135987627</v>
      </c>
      <c r="P69" s="77">
        <v>117.66</v>
      </c>
      <c r="Q69" s="77">
        <v>38.14</v>
      </c>
      <c r="R69" s="80">
        <v>28.36</v>
      </c>
      <c r="S69" s="80">
        <v>0</v>
      </c>
      <c r="T69" s="78">
        <f>SUMPRODUCT(LTA!F69:AJ69,LTA!F$101:AJ$101,LTA!F$103:AJ$103)</f>
        <v>92.56</v>
      </c>
      <c r="U69" s="78">
        <f>SUMPRODUCT(LTA!F69:AJ69,LTA!F$102:AJ$102,LTA!F$103:AJ$103)</f>
        <v>12.629999999999999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315.72000000000003</v>
      </c>
      <c r="Z69" s="75">
        <f>IEX!N69</f>
        <v>0</v>
      </c>
      <c r="AA69" s="117">
        <f>STOA!H69</f>
        <v>78.350000000000009</v>
      </c>
      <c r="AB69" s="117">
        <f>-STOA!N69</f>
        <v>-286.04999999999995</v>
      </c>
      <c r="AC69">
        <f t="shared" si="3"/>
        <v>15.55157372842298</v>
      </c>
      <c r="AD69">
        <f t="shared" si="4"/>
        <v>1162.970978321991</v>
      </c>
      <c r="AE69">
        <f>'IDT-1'!B69</f>
        <v>15.185</v>
      </c>
      <c r="AF69" s="26"/>
      <c r="AG69">
        <f t="shared" si="5"/>
        <v>1178.1559783219909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5.4709570957095712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746.30827241687632</v>
      </c>
      <c r="P70" s="77">
        <v>117.66</v>
      </c>
      <c r="Q70" s="77">
        <v>38.14</v>
      </c>
      <c r="R70" s="80">
        <v>14.420000000000002</v>
      </c>
      <c r="S70" s="80">
        <v>0</v>
      </c>
      <c r="T70" s="78">
        <f>SUMPRODUCT(LTA!F70:AJ70,LTA!F$101:AJ$101,LTA!F$103:AJ$103)</f>
        <v>65.45</v>
      </c>
      <c r="U70" s="78">
        <f>SUMPRODUCT(LTA!F70:AJ70,LTA!F$102:AJ$102,LTA!F$103:AJ$103)</f>
        <v>12.86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356.16</v>
      </c>
      <c r="Z70" s="75">
        <f>IEX!N70</f>
        <v>0</v>
      </c>
      <c r="AA70" s="117">
        <f>STOA!H70</f>
        <v>72.580000000000013</v>
      </c>
      <c r="AB70" s="117">
        <f>-STOA!N70</f>
        <v>-286.04999999999995</v>
      </c>
      <c r="AC70">
        <f t="shared" si="3"/>
        <v>15.900325597069212</v>
      </c>
      <c r="AD70">
        <f t="shared" si="4"/>
        <v>1216.3152675103445</v>
      </c>
      <c r="AE70">
        <f>'IDT-1'!B70</f>
        <v>1.627</v>
      </c>
      <c r="AF70" s="26"/>
      <c r="AG70">
        <f t="shared" si="5"/>
        <v>1217.9422675103444</v>
      </c>
      <c r="AI70" s="75">
        <f>PXIL!H70</f>
        <v>0</v>
      </c>
      <c r="AJ70" s="75">
        <f>PXIL!N70</f>
        <v>0</v>
      </c>
      <c r="AK70" s="75">
        <f>RTM_IEX!H70</f>
        <v>9.6300000000000008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784.47327003709495</v>
      </c>
      <c r="P71" s="77">
        <v>117.66</v>
      </c>
      <c r="Q71" s="77">
        <v>38.14</v>
      </c>
      <c r="R71" s="80">
        <v>4.9799999999999995</v>
      </c>
      <c r="S71" s="80">
        <v>0</v>
      </c>
      <c r="T71" s="78">
        <f>SUMPRODUCT(LTA!F71:AJ71,LTA!F$101:AJ$101,LTA!F$103:AJ$103)</f>
        <v>45.07</v>
      </c>
      <c r="U71" s="78">
        <f>SUMPRODUCT(LTA!F71:AJ71,LTA!F$102:AJ$102,LTA!F$103:AJ$103)</f>
        <v>26.14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416.8</v>
      </c>
      <c r="Z71" s="75">
        <f>IEX!N71</f>
        <v>0</v>
      </c>
      <c r="AA71" s="117">
        <f>STOA!H71</f>
        <v>106.97</v>
      </c>
      <c r="AB71" s="117">
        <f>-STOA!N71</f>
        <v>-286.04999999999995</v>
      </c>
      <c r="AC71">
        <f t="shared" si="3"/>
        <v>18.028380810103876</v>
      </c>
      <c r="AD71">
        <f t="shared" si="4"/>
        <v>1245.0794649341458</v>
      </c>
      <c r="AE71">
        <f>'IDT-1'!B71</f>
        <v>4.3390000000000004</v>
      </c>
      <c r="AF71" s="26"/>
      <c r="AG71">
        <f t="shared" si="5"/>
        <v>1249.4184649341457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810.32381181619496</v>
      </c>
      <c r="P72" s="77">
        <v>117.66</v>
      </c>
      <c r="Q72" s="77">
        <v>38.14</v>
      </c>
      <c r="R72" s="80">
        <v>0.49</v>
      </c>
      <c r="S72" s="80">
        <v>0</v>
      </c>
      <c r="T72" s="78">
        <f>SUMPRODUCT(LTA!F72:AJ72,LTA!F$101:AJ$101,LTA!F$103:AJ$103)</f>
        <v>33.99</v>
      </c>
      <c r="U72" s="78">
        <f>SUMPRODUCT(LTA!F72:AJ72,LTA!F$102:AJ$102,LTA!F$103:AJ$103)</f>
        <v>26.63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202.15</v>
      </c>
      <c r="Z72" s="75">
        <f>IEX!N72</f>
        <v>0</v>
      </c>
      <c r="AA72" s="117">
        <f>STOA!H72</f>
        <v>347.88000000000005</v>
      </c>
      <c r="AB72" s="117">
        <f>-STOA!N72</f>
        <v>-286.04999999999995</v>
      </c>
      <c r="AC72">
        <f t="shared" si="3"/>
        <v>17.928099456694586</v>
      </c>
      <c r="AD72">
        <f t="shared" si="4"/>
        <v>1330.2102880666557</v>
      </c>
      <c r="AE72">
        <f>'IDT-1'!B72</f>
        <v>0</v>
      </c>
      <c r="AF72" s="26"/>
      <c r="AG72">
        <f t="shared" si="5"/>
        <v>1330.2102880666557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14.304575707154742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839.19324653638807</v>
      </c>
      <c r="P73" s="77">
        <v>117.66</v>
      </c>
      <c r="Q73" s="77">
        <v>38.14</v>
      </c>
      <c r="R73" s="80">
        <v>0</v>
      </c>
      <c r="S73" s="80">
        <v>0</v>
      </c>
      <c r="T73" s="78">
        <f>SUMPRODUCT(LTA!F73:AJ73,LTA!F$101:AJ$101,LTA!F$103:AJ$103)</f>
        <v>23.240000000000002</v>
      </c>
      <c r="U73" s="78">
        <f>SUMPRODUCT(LTA!F73:AJ73,LTA!F$102:AJ$102,LTA!F$103:AJ$103)</f>
        <v>27.54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68.34</v>
      </c>
      <c r="Z73" s="75">
        <f>IEX!N73</f>
        <v>0</v>
      </c>
      <c r="AA73" s="117">
        <f>STOA!H73</f>
        <v>512.57000000000005</v>
      </c>
      <c r="AB73" s="117">
        <f>-STOA!N73</f>
        <v>-286.04999999999995</v>
      </c>
      <c r="AC73">
        <f t="shared" si="3"/>
        <v>18.229818569399356</v>
      </c>
      <c r="AD73">
        <f t="shared" si="4"/>
        <v>1394.3280036741437</v>
      </c>
      <c r="AE73">
        <f>'IDT-1'!B73</f>
        <v>0</v>
      </c>
      <c r="AF73" s="26"/>
      <c r="AG73">
        <f t="shared" si="5"/>
        <v>1394.3280036741437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871.81442434408802</v>
      </c>
      <c r="P74" s="77">
        <v>117.66</v>
      </c>
      <c r="Q74" s="77">
        <v>38.14</v>
      </c>
      <c r="R74" s="80">
        <v>0</v>
      </c>
      <c r="S74" s="80">
        <v>0</v>
      </c>
      <c r="T74" s="78">
        <f>SUMPRODUCT(LTA!F74:AJ74,LTA!F$101:AJ$101,LTA!F$103:AJ$103)</f>
        <v>16.78</v>
      </c>
      <c r="U74" s="78">
        <f>SUMPRODUCT(LTA!F74:AJ74,LTA!F$102:AJ$102,LTA!F$103:AJ$103)</f>
        <v>28.31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573.57000000000005</v>
      </c>
      <c r="AB74" s="117">
        <f>-STOA!N74</f>
        <v>-286.04999999999995</v>
      </c>
      <c r="AC74">
        <f t="shared" si="3"/>
        <v>18.336894994887594</v>
      </c>
      <c r="AD74">
        <f t="shared" si="4"/>
        <v>1422.4597278924969</v>
      </c>
      <c r="AE74">
        <f>'IDT-1'!B74</f>
        <v>0</v>
      </c>
      <c r="AF74" s="26"/>
      <c r="AG74">
        <f t="shared" si="5"/>
        <v>1422.4597278924969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894.91154205468808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17.43</v>
      </c>
      <c r="U75" s="78">
        <f>SUMPRODUCT(LTA!F75:AJ75,LTA!F$102:AJ$102,LTA!F$103:AJ$103)</f>
        <v>28.32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320.75</v>
      </c>
      <c r="AB75" s="117">
        <f>-STOA!N75</f>
        <v>-67.240000000000009</v>
      </c>
      <c r="AC75">
        <f t="shared" si="3"/>
        <v>14.645920652206932</v>
      </c>
      <c r="AD75">
        <f t="shared" si="4"/>
        <v>1386.0180789152948</v>
      </c>
      <c r="AE75">
        <f>'IDT-1'!B75</f>
        <v>17.896999999999998</v>
      </c>
      <c r="AF75" s="26"/>
      <c r="AG75">
        <f t="shared" si="5"/>
        <v>1403.9150789152948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893.68930548758794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15.89</v>
      </c>
      <c r="U76" s="78">
        <f>SUMPRODUCT(LTA!F76:AJ76,LTA!F$102:AJ$102,LTA!F$103:AJ$103)</f>
        <v>27.67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234.12</v>
      </c>
      <c r="AB76" s="117">
        <f>-STOA!N76</f>
        <v>-67.240000000000009</v>
      </c>
      <c r="AC76">
        <f t="shared" si="3"/>
        <v>13.729255185105716</v>
      </c>
      <c r="AD76">
        <f t="shared" si="4"/>
        <v>1310.8925078152961</v>
      </c>
      <c r="AE76">
        <f>'IDT-1'!B76</f>
        <v>36.878</v>
      </c>
      <c r="AF76" s="26"/>
      <c r="AG76">
        <f t="shared" si="5"/>
        <v>1347.770507815296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883.01081404918796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26.729999999999997</v>
      </c>
      <c r="U77" s="78">
        <f>SUMPRODUCT(LTA!F77:AJ77,LTA!F$102:AJ$102,LTA!F$103:AJ$103)</f>
        <v>27.16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205.24</v>
      </c>
      <c r="AB77" s="117">
        <f>-STOA!N77</f>
        <v>-67.240000000000009</v>
      </c>
      <c r="AC77">
        <f t="shared" si="3"/>
        <v>13.02813808433803</v>
      </c>
      <c r="AD77">
        <f t="shared" si="4"/>
        <v>1332.3651334776637</v>
      </c>
      <c r="AE77">
        <f>'IDT-1'!B77</f>
        <v>45.012999999999998</v>
      </c>
      <c r="AF77" s="26"/>
      <c r="AG77">
        <f t="shared" si="5"/>
        <v>1377.3781334776636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883.17234888539497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26.5</v>
      </c>
      <c r="U78" s="78">
        <f>SUMPRODUCT(LTA!F78:AJ78,LTA!F$102:AJ$102,LTA!F$103:AJ$103)</f>
        <v>26.25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200.43</v>
      </c>
      <c r="AB78" s="117">
        <f>-STOA!N78</f>
        <v>-67.240000000000009</v>
      </c>
      <c r="AC78">
        <f t="shared" si="3"/>
        <v>12.977199590896651</v>
      </c>
      <c r="AD78">
        <f t="shared" si="4"/>
        <v>1326.6276068073121</v>
      </c>
      <c r="AE78">
        <f>'IDT-1'!B78</f>
        <v>34</v>
      </c>
      <c r="AF78" s="26"/>
      <c r="AG78">
        <f t="shared" si="5"/>
        <v>1360.6276068073121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79.586363594827986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871.72883651690097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27.3</v>
      </c>
      <c r="U79" s="78">
        <f>SUMPRODUCT(LTA!F79:AJ79,LTA!F$102:AJ$102,LTA!F$103:AJ$103)</f>
        <v>26.740000000000002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200.43</v>
      </c>
      <c r="AB79" s="117">
        <f>-STOA!N79</f>
        <v>-67.240000000000009</v>
      </c>
      <c r="AC79">
        <f t="shared" si="3"/>
        <v>12.71155268168839</v>
      </c>
      <c r="AD79">
        <f t="shared" si="4"/>
        <v>1296.7061049428544</v>
      </c>
      <c r="AE79">
        <f>'IDT-1'!B79</f>
        <v>28</v>
      </c>
      <c r="AF79" s="26"/>
      <c r="AG79">
        <f t="shared" si="5"/>
        <v>1324.7061049428544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79.586363594827986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870.38332051990096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28.2</v>
      </c>
      <c r="U80" s="78">
        <f>SUMPRODUCT(LTA!F80:AJ80,LTA!F$102:AJ$102,LTA!F$103:AJ$103)</f>
        <v>41.74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200.43</v>
      </c>
      <c r="AB80" s="117">
        <f>-STOA!N80</f>
        <v>-67.240000000000009</v>
      </c>
      <c r="AC80">
        <f t="shared" si="3"/>
        <v>12.839632140914793</v>
      </c>
      <c r="AD80">
        <f t="shared" si="4"/>
        <v>1311.1325094866281</v>
      </c>
      <c r="AE80">
        <f>'IDT-1'!B80</f>
        <v>15</v>
      </c>
      <c r="AF80" s="26"/>
      <c r="AG80">
        <f t="shared" si="5"/>
        <v>1326.1325094866281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872.71583253517417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28.240000000000002</v>
      </c>
      <c r="U81" s="78">
        <f>SUMPRODUCT(LTA!F81:AJ81,LTA!F$102:AJ$102,LTA!F$103:AJ$103)</f>
        <v>43.52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114.75999999999999</v>
      </c>
      <c r="AB81" s="117">
        <f>-STOA!N81</f>
        <v>-67.240000000000009</v>
      </c>
      <c r="AC81">
        <f t="shared" si="3"/>
        <v>12.228815776915537</v>
      </c>
      <c r="AD81">
        <f t="shared" si="4"/>
        <v>1218.2258378659003</v>
      </c>
      <c r="AE81">
        <f>'IDT-1'!B81</f>
        <v>55</v>
      </c>
      <c r="AF81" s="26"/>
      <c r="AG81">
        <f t="shared" si="5"/>
        <v>1273.2258378659003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859.34809143959205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48.33</v>
      </c>
      <c r="U82" s="78">
        <f>SUMPRODUCT(LTA!F82:AJ82,LTA!F$102:AJ$102,LTA!F$103:AJ$103)</f>
        <v>43.379999999999995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143.63999999999999</v>
      </c>
      <c r="AB82" s="117">
        <f>-STOA!N82</f>
        <v>-67.240000000000009</v>
      </c>
      <c r="AC82">
        <f t="shared" si="3"/>
        <v>12.558639910318806</v>
      </c>
      <c r="AD82">
        <f t="shared" si="4"/>
        <v>1251.358272636915</v>
      </c>
      <c r="AE82">
        <f>'IDT-1'!B82</f>
        <v>47.725000000000001</v>
      </c>
      <c r="AF82" s="26"/>
      <c r="AG82">
        <f t="shared" si="5"/>
        <v>1299.0832726369149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829.92754838914084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50.22</v>
      </c>
      <c r="U83" s="78">
        <f>SUMPRODUCT(LTA!F83:AJ83,LTA!F$102:AJ$102,LTA!F$103:AJ$103)</f>
        <v>44.5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133.07</v>
      </c>
      <c r="AB83" s="117">
        <f>-STOA!N83</f>
        <v>-67.240000000000009</v>
      </c>
      <c r="AC83">
        <f t="shared" si="3"/>
        <v>12.614970614929234</v>
      </c>
      <c r="AD83">
        <f t="shared" si="4"/>
        <v>1171.3213988818534</v>
      </c>
      <c r="AE83">
        <f>'IDT-1'!B83</f>
        <v>50.436</v>
      </c>
      <c r="AF83" s="26"/>
      <c r="AG83">
        <f t="shared" si="5"/>
        <v>1221.7573988818533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807.17422856793894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50.43</v>
      </c>
      <c r="U84" s="78">
        <f>SUMPRODUCT(LTA!F84:AJ84,LTA!F$102:AJ$102,LTA!F$103:AJ$103)</f>
        <v>46.29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113.82</v>
      </c>
      <c r="AB84" s="117">
        <f>-STOA!N84</f>
        <v>-67.240000000000009</v>
      </c>
      <c r="AC84">
        <f t="shared" si="3"/>
        <v>12.058744467492163</v>
      </c>
      <c r="AD84">
        <f t="shared" si="4"/>
        <v>1154.8743052080881</v>
      </c>
      <c r="AE84">
        <f>'IDT-1'!B84</f>
        <v>68</v>
      </c>
      <c r="AF84" s="26"/>
      <c r="AG84">
        <f t="shared" si="5"/>
        <v>1222.8743052080881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782.38655378649798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51.38</v>
      </c>
      <c r="U85" s="78">
        <f>SUMPRODUCT(LTA!F85:AJ85,LTA!F$102:AJ$102,LTA!F$103:AJ$103)</f>
        <v>47.440000000000005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137.88</v>
      </c>
      <c r="AB85" s="117">
        <f>-STOA!N85</f>
        <v>-67.240000000000009</v>
      </c>
      <c r="AC85">
        <f t="shared" si="3"/>
        <v>12.088577184459874</v>
      </c>
      <c r="AD85">
        <f t="shared" si="4"/>
        <v>1154.2167977096797</v>
      </c>
      <c r="AE85">
        <f>'IDT-1'!B85</f>
        <v>53.148000000000003</v>
      </c>
      <c r="AF85" s="26"/>
      <c r="AG85">
        <f t="shared" si="5"/>
        <v>1207.3647977096796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737.86493038139804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50.97</v>
      </c>
      <c r="U86" s="78">
        <f>SUMPRODUCT(LTA!F86:AJ86,LTA!F$102:AJ$102,LTA!F$103:AJ$103)</f>
        <v>47.64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113.82</v>
      </c>
      <c r="AB86" s="117">
        <f>-STOA!N86</f>
        <v>-67.240000000000009</v>
      </c>
      <c r="AC86">
        <f t="shared" si="3"/>
        <v>11.350038985662065</v>
      </c>
      <c r="AD86">
        <f t="shared" si="4"/>
        <v>1101.1637125033776</v>
      </c>
      <c r="AE86">
        <f>'IDT-1'!B86</f>
        <v>55</v>
      </c>
      <c r="AF86" s="26"/>
      <c r="AG86">
        <f t="shared" si="5"/>
        <v>1156.1637125033776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727.33823595505044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50.019999999999996</v>
      </c>
      <c r="U87" s="78">
        <f>SUMPRODUCT(LTA!F87:AJ87,LTA!F$102:AJ$102,LTA!F$103:AJ$103)</f>
        <v>45.67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113.82</v>
      </c>
      <c r="AB87" s="117">
        <f>-STOA!N87</f>
        <v>-67.240000000000009</v>
      </c>
      <c r="AC87">
        <f t="shared" si="3"/>
        <v>11.213951819665814</v>
      </c>
      <c r="AD87">
        <f t="shared" si="4"/>
        <v>1089.853105243026</v>
      </c>
      <c r="AE87">
        <f>'IDT-1'!B87</f>
        <v>44</v>
      </c>
      <c r="AF87" s="26"/>
      <c r="AG87">
        <f t="shared" si="5"/>
        <v>1133.853105243026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711.87082766065043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49.61</v>
      </c>
      <c r="U88" s="78">
        <f>SUMPRODUCT(LTA!F88:AJ88,LTA!F$102:AJ$102,LTA!F$103:AJ$103)</f>
        <v>46.07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113.82</v>
      </c>
      <c r="AB88" s="117">
        <f>-STOA!N88</f>
        <v>-67.240000000000009</v>
      </c>
      <c r="AC88">
        <f t="shared" si="3"/>
        <v>11.122141264286071</v>
      </c>
      <c r="AD88">
        <f t="shared" si="4"/>
        <v>1069.4675075040059</v>
      </c>
      <c r="AE88">
        <f>'IDT-1'!B88</f>
        <v>42</v>
      </c>
      <c r="AF88" s="26"/>
      <c r="AG88">
        <f t="shared" si="5"/>
        <v>1111.4675075040059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681.43934405765037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35.08</v>
      </c>
      <c r="U89" s="78">
        <f>SUMPRODUCT(LTA!F89:AJ89,LTA!F$102:AJ$102,LTA!F$103:AJ$103)</f>
        <v>46.32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61.84</v>
      </c>
      <c r="AB89" s="117">
        <f>-STOA!N89</f>
        <v>-67.240000000000009</v>
      </c>
      <c r="AC89">
        <f t="shared" si="3"/>
        <v>10.058181148046982</v>
      </c>
      <c r="AD89">
        <f t="shared" si="4"/>
        <v>997.83998401724489</v>
      </c>
      <c r="AE89">
        <f>'IDT-1'!B89</f>
        <v>99.611999999999995</v>
      </c>
      <c r="AF89" s="26"/>
      <c r="AG89">
        <f t="shared" si="5"/>
        <v>1097.451984017245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671.35121904965047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35.51</v>
      </c>
      <c r="U90" s="78">
        <f>SUMPRODUCT(LTA!F90:AJ90,LTA!F$102:AJ$102,LTA!F$103:AJ$103)</f>
        <v>46.36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52.21</v>
      </c>
      <c r="AB90" s="117">
        <f>-STOA!N90</f>
        <v>-67.240000000000009</v>
      </c>
      <c r="AC90">
        <f t="shared" si="3"/>
        <v>10.092994580987074</v>
      </c>
      <c r="AD90">
        <f t="shared" si="4"/>
        <v>955.55704557630474</v>
      </c>
      <c r="AE90">
        <f>'IDT-1'!B90</f>
        <v>103.36</v>
      </c>
      <c r="AF90" s="26"/>
      <c r="AG90">
        <f t="shared" si="5"/>
        <v>1058.9170455763046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654.5701515693504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35.89</v>
      </c>
      <c r="U91" s="78">
        <f>SUMPRODUCT(LTA!F91:AJ91,LTA!F$102:AJ$102,LTA!F$103:AJ$103)</f>
        <v>46.17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259.70999999999998</v>
      </c>
      <c r="AB91" s="117">
        <f>-STOA!N91</f>
        <v>-246.70000000000002</v>
      </c>
      <c r="AC91">
        <f t="shared" si="3"/>
        <v>13.449326200404466</v>
      </c>
      <c r="AD91">
        <f t="shared" si="4"/>
        <v>952.99998430487187</v>
      </c>
      <c r="AE91">
        <f>'IDT-1'!B91</f>
        <v>39.991999999999997</v>
      </c>
      <c r="AF91" s="26"/>
      <c r="AG91">
        <f t="shared" si="5"/>
        <v>992.99198430487183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79.586363594827986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646.83000655415049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36.67</v>
      </c>
      <c r="U92" s="78">
        <f>SUMPRODUCT(LTA!F92:AJ92,LTA!F$102:AJ$102,LTA!F$103:AJ$103)</f>
        <v>45.75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222.17000000000002</v>
      </c>
      <c r="AB92" s="117">
        <f>-STOA!N92</f>
        <v>-246.70000000000002</v>
      </c>
      <c r="AC92">
        <f t="shared" si="3"/>
        <v>12.761050716038259</v>
      </c>
      <c r="AD92">
        <f t="shared" si="4"/>
        <v>941.76811477403828</v>
      </c>
      <c r="AE92">
        <f>'IDT-1'!B92</f>
        <v>53.051000000000002</v>
      </c>
      <c r="AF92" s="26"/>
      <c r="AG92">
        <f t="shared" si="5"/>
        <v>994.81911477403833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79.586363594827986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640.45180439048204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37</v>
      </c>
      <c r="U93" s="78">
        <f>SUMPRODUCT(LTA!F93:AJ93,LTA!F$102:AJ$102,LTA!F$103:AJ$103)</f>
        <v>46.41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188.48000000000002</v>
      </c>
      <c r="AB93" s="117">
        <f>-STOA!N93</f>
        <v>-246.70000000000002</v>
      </c>
      <c r="AC93">
        <f t="shared" si="3"/>
        <v>12.417162536997978</v>
      </c>
      <c r="AD93">
        <f t="shared" si="4"/>
        <v>903.03380078941018</v>
      </c>
      <c r="AE93">
        <f>'IDT-1'!B93</f>
        <v>70.400999999999996</v>
      </c>
      <c r="AF93" s="26"/>
      <c r="AG93">
        <f t="shared" si="5"/>
        <v>973.43480078941013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79.586363594827986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632.88515573388202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22.27</v>
      </c>
      <c r="U94" s="78">
        <f>SUMPRODUCT(LTA!F94:AJ94,LTA!F$102:AJ$102,LTA!F$103:AJ$103)</f>
        <v>49.11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159.6</v>
      </c>
      <c r="AB94" s="117">
        <f>-STOA!N94</f>
        <v>-246.70000000000002</v>
      </c>
      <c r="AC94">
        <f t="shared" si="3"/>
        <v>12.244624028819898</v>
      </c>
      <c r="AD94">
        <f t="shared" si="4"/>
        <v>883.59969064098823</v>
      </c>
      <c r="AE94">
        <f>'IDT-1'!B94</f>
        <v>78.498999999999995</v>
      </c>
      <c r="AF94" s="26"/>
      <c r="AG94">
        <f t="shared" si="5"/>
        <v>962.09869064098825</v>
      </c>
      <c r="AI94" s="75">
        <f>PXIL!H94</f>
        <v>0</v>
      </c>
      <c r="AJ94" s="75">
        <f>PXIL!N94</f>
        <v>0</v>
      </c>
      <c r="AK94" s="75">
        <f>RTM_IEX!H94</f>
        <v>28.87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79.586363594827986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629.07502807700894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22.28</v>
      </c>
      <c r="U95" s="78">
        <f>SUMPRODUCT(LTA!F95:AJ95,LTA!F$102:AJ$102,LTA!F$103:AJ$103)</f>
        <v>52.36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114.55</v>
      </c>
      <c r="Z95" s="75">
        <f>IEX!N95</f>
        <v>0</v>
      </c>
      <c r="AA95" s="117">
        <f>STOA!H95</f>
        <v>29.650000000000002</v>
      </c>
      <c r="AB95" s="117">
        <f>-STOA!N95</f>
        <v>-246.70000000000002</v>
      </c>
      <c r="AC95">
        <f t="shared" si="3"/>
        <v>11.850206905439414</v>
      </c>
      <c r="AD95">
        <f t="shared" si="4"/>
        <v>839.17398010749559</v>
      </c>
      <c r="AE95">
        <f>'IDT-1'!B95</f>
        <v>73</v>
      </c>
      <c r="AF95" s="26"/>
      <c r="AG95">
        <f t="shared" si="5"/>
        <v>912.17398010749559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79.586363594827986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629.07502807700894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18.7</v>
      </c>
      <c r="U96" s="78">
        <f>SUMPRODUCT(LTA!F96:AJ96,LTA!F$102:AJ$102,LTA!F$103:AJ$103)</f>
        <v>56.17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85.67</v>
      </c>
      <c r="Z96" s="75">
        <f>IEX!N96</f>
        <v>0</v>
      </c>
      <c r="AA96" s="117">
        <f>STOA!H96</f>
        <v>29.650000000000002</v>
      </c>
      <c r="AB96" s="117">
        <f>-STOA!N96</f>
        <v>-246.70000000000002</v>
      </c>
      <c r="AC96">
        <f t="shared" si="3"/>
        <v>11.820040093494299</v>
      </c>
      <c r="AD96">
        <f t="shared" si="4"/>
        <v>785.55414691944088</v>
      </c>
      <c r="AE96">
        <f>'IDT-1'!B96</f>
        <v>78</v>
      </c>
      <c r="AF96" s="26"/>
      <c r="AG96">
        <f t="shared" si="5"/>
        <v>863.55414691944088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79.586363594827986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629.07502807700894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19.3</v>
      </c>
      <c r="U97" s="78">
        <f>SUMPRODUCT(LTA!F97:AJ97,LTA!F$102:AJ$102,LTA!F$103:AJ$103)</f>
        <v>54.87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91.45</v>
      </c>
      <c r="Z97" s="75">
        <f>IEX!N97</f>
        <v>0</v>
      </c>
      <c r="AA97" s="117">
        <f>STOA!H97</f>
        <v>29.650000000000002</v>
      </c>
      <c r="AB97" s="117">
        <f>-STOA!N97</f>
        <v>-246.70000000000002</v>
      </c>
      <c r="AC97">
        <f t="shared" si="3"/>
        <v>11.642790905439416</v>
      </c>
      <c r="AD97">
        <f t="shared" si="4"/>
        <v>815.81139610749574</v>
      </c>
      <c r="AE97">
        <f>'IDT-1'!B97</f>
        <v>52</v>
      </c>
      <c r="AF97" s="26"/>
      <c r="AG97">
        <f t="shared" si="5"/>
        <v>867.81139610749574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79.586363594827986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628.68404091250898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20.46</v>
      </c>
      <c r="U98" s="78">
        <f>SUMPRODUCT(LTA!F98:AJ98,LTA!F$102:AJ$102,LTA!F$103:AJ$103)</f>
        <v>53.92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61.6</v>
      </c>
      <c r="Z98" s="75">
        <f>IEX!N98</f>
        <v>0</v>
      </c>
      <c r="AA98" s="117">
        <f>STOA!H98</f>
        <v>29.650000000000002</v>
      </c>
      <c r="AB98" s="117">
        <f>-STOA!N98</f>
        <v>-246.70000000000002</v>
      </c>
      <c r="AC98">
        <f t="shared" si="3"/>
        <v>11.378518218391815</v>
      </c>
      <c r="AD98">
        <f t="shared" si="4"/>
        <v>786.04468163004333</v>
      </c>
      <c r="AE98">
        <f>'IDT-1'!B98</f>
        <v>57</v>
      </c>
      <c r="AF98" s="26"/>
      <c r="AG98">
        <f t="shared" si="5"/>
        <v>843.04468163004333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0.32683561135936295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1.9767651553256835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16.690593148845146</v>
      </c>
      <c r="P99" s="77">
        <f t="shared" si="6"/>
        <v>2.8238399999999975</v>
      </c>
      <c r="Q99" s="77">
        <f t="shared" si="6"/>
        <v>0.91533437172422993</v>
      </c>
      <c r="R99" s="80">
        <f t="shared" si="6"/>
        <v>0.42671630090497736</v>
      </c>
      <c r="S99" s="80">
        <f t="shared" si="6"/>
        <v>0</v>
      </c>
      <c r="T99" s="78">
        <f t="shared" si="6"/>
        <v>2.5084924999999996</v>
      </c>
      <c r="U99" s="78">
        <f t="shared" si="6"/>
        <v>0.49966249999999995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0.87186750000000002</v>
      </c>
      <c r="Z99" s="75">
        <f t="shared" si="6"/>
        <v>0</v>
      </c>
      <c r="AA99" s="117">
        <f t="shared" si="6"/>
        <v>4.6290899999999979</v>
      </c>
      <c r="AB99" s="117">
        <f t="shared" si="6"/>
        <v>-5.355120000000003</v>
      </c>
      <c r="AC99">
        <f t="shared" si="6"/>
        <v>0.33314080203197699</v>
      </c>
      <c r="AD99">
        <f t="shared" si="6"/>
        <v>26.074428786127417</v>
      </c>
      <c r="AE99">
        <f t="shared" si="6"/>
        <v>0.79419274999999967</v>
      </c>
      <c r="AG99">
        <f t="shared" si="6"/>
        <v>26.868621536127407</v>
      </c>
      <c r="AI99">
        <f t="shared" si="6"/>
        <v>0</v>
      </c>
      <c r="AJ99">
        <f t="shared" si="6"/>
        <v>0</v>
      </c>
      <c r="AK99">
        <f t="shared" si="6"/>
        <v>0.39635000000000004</v>
      </c>
      <c r="AL99">
        <f t="shared" si="6"/>
        <v>-0.34425</v>
      </c>
      <c r="AM99">
        <f t="shared" si="6"/>
        <v>0</v>
      </c>
      <c r="AN99">
        <f t="shared" si="6"/>
        <v>0</v>
      </c>
      <c r="AO99">
        <f t="shared" si="6"/>
        <v>4.1392499999999999E-2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510.9652525696298</v>
      </c>
      <c r="P3" s="77">
        <v>30.58</v>
      </c>
      <c r="Q3" s="77">
        <v>9.628705819110337</v>
      </c>
      <c r="R3" s="80">
        <v>0</v>
      </c>
      <c r="S3" s="80">
        <v>0</v>
      </c>
      <c r="T3" s="78">
        <f>SUMPRODUCT(LTA!F3:AJ3,LTA!F$101:AJ$101,LTA!F$104:AJ$104)</f>
        <v>12.92</v>
      </c>
      <c r="U3" s="78">
        <f>SUMPRODUCT(LTA!F3:AJ3,LTA!F$102:AJ$102,LTA!F$104:AJ$104)</f>
        <v>105.52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-215.64</v>
      </c>
      <c r="AC3">
        <f>SUMIF(B3:AB3,"&gt;0")*$AC$2-SUMIF(B3:AB3,"&lt;0")*($AC$2/(1-$AC$2))+SUMIF(AI3:AR3,"&gt;0")*$AC$2-SUMIF(AI3:AR3,"&lt;0")*($AC$2/(1-$AC$2))</f>
        <v>8.4911607365198556</v>
      </c>
      <c r="AD3">
        <f>SUM(B3:AB3,AI3:AR3)-AC3</f>
        <v>483.04142644413378</v>
      </c>
      <c r="AE3">
        <f>'IDT-1'!C3</f>
        <v>-34</v>
      </c>
      <c r="AF3" s="26"/>
      <c r="AG3">
        <f>SUM(AD3:AF3)</f>
        <v>449.04142644413378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493.59737641611025</v>
      </c>
      <c r="P4" s="77">
        <v>30.58</v>
      </c>
      <c r="Q4" s="77">
        <v>9.628705819110337</v>
      </c>
      <c r="R4" s="80">
        <v>0</v>
      </c>
      <c r="S4" s="80">
        <v>0</v>
      </c>
      <c r="T4" s="78">
        <f>SUMPRODUCT(LTA!F4:AJ4,LTA!F$101:AJ$101,LTA!F$104:AJ$104)</f>
        <v>12.93</v>
      </c>
      <c r="U4" s="78">
        <f>SUMPRODUCT(LTA!F4:AJ4,LTA!F$102:AJ$102,LTA!F$104:AJ$104)</f>
        <v>105.32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-215.64</v>
      </c>
      <c r="AC4">
        <f t="shared" ref="AC4:AC67" si="0">SUMIF(B4:AB4,"&gt;0")*$AC$2-SUMIF(B4:AB4,"&lt;0")*($AC$2/(1-$AC$2))+SUMIF(AI4:AR4,"&gt;0")*$AC$2-SUMIF(AI4:AR4,"&lt;0")*($AC$2/(1-$AC$2))</f>
        <v>8.3366514263688849</v>
      </c>
      <c r="AD4">
        <f t="shared" ref="AD4:AD67" si="1">SUM(B4:AB4,AI4:AR4)-AC4</f>
        <v>465.63805960076519</v>
      </c>
      <c r="AE4">
        <f>'IDT-1'!C4</f>
        <v>-20</v>
      </c>
      <c r="AF4" s="26"/>
      <c r="AG4">
        <f t="shared" ref="AG4:AG67" si="2">SUM(AD4:AF4)</f>
        <v>445.63805960076519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493.63126631974706</v>
      </c>
      <c r="P5" s="77">
        <v>30.58</v>
      </c>
      <c r="Q5" s="77">
        <v>9.628705819110337</v>
      </c>
      <c r="R5" s="80">
        <v>0</v>
      </c>
      <c r="S5" s="80">
        <v>0</v>
      </c>
      <c r="T5" s="78">
        <f>SUMPRODUCT(LTA!F5:AJ5,LTA!F$101:AJ$101,LTA!F$104:AJ$104)</f>
        <v>12.92</v>
      </c>
      <c r="U5" s="78">
        <f>SUMPRODUCT(LTA!F5:AJ5,LTA!F$102:AJ$102,LTA!F$104:AJ$104)</f>
        <v>76.510000000000005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</v>
      </c>
      <c r="AA5" s="117">
        <f>STOA!I5</f>
        <v>0.72</v>
      </c>
      <c r="AB5" s="117">
        <f>-STOA!O5</f>
        <v>-215.64</v>
      </c>
      <c r="AC5">
        <f t="shared" si="0"/>
        <v>7.9590398722101563</v>
      </c>
      <c r="AD5">
        <f t="shared" si="1"/>
        <v>451.22956105856088</v>
      </c>
      <c r="AE5">
        <f>'IDT-1'!C5</f>
        <v>-11</v>
      </c>
      <c r="AF5" s="26"/>
      <c r="AG5">
        <f t="shared" si="2"/>
        <v>440.22956105856088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493.63126631974706</v>
      </c>
      <c r="P6" s="77">
        <v>30.58</v>
      </c>
      <c r="Q6" s="77">
        <v>9.628705819110337</v>
      </c>
      <c r="R6" s="80">
        <v>0</v>
      </c>
      <c r="S6" s="80">
        <v>0</v>
      </c>
      <c r="T6" s="78">
        <f>SUMPRODUCT(LTA!F6:AJ6,LTA!F$101:AJ$101,LTA!F$104:AJ$104)</f>
        <v>12.91</v>
      </c>
      <c r="U6" s="78">
        <f>SUMPRODUCT(LTA!F6:AJ6,LTA!F$102:AJ$102,LTA!F$104:AJ$104)</f>
        <v>76.37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-36</v>
      </c>
      <c r="AA6" s="117">
        <f>STOA!I6</f>
        <v>0.72</v>
      </c>
      <c r="AB6" s="117">
        <f>-STOA!O6</f>
        <v>-215.64</v>
      </c>
      <c r="AC6">
        <f t="shared" si="0"/>
        <v>8.2240636978760158</v>
      </c>
      <c r="AD6">
        <f t="shared" si="1"/>
        <v>420.81453723289502</v>
      </c>
      <c r="AE6">
        <f>'IDT-1'!C6</f>
        <v>0</v>
      </c>
      <c r="AF6" s="26"/>
      <c r="AG6">
        <f t="shared" si="2"/>
        <v>420.81453723289502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492.90882631174696</v>
      </c>
      <c r="P7" s="77">
        <v>30.58</v>
      </c>
      <c r="Q7" s="77">
        <v>9.628705819110337</v>
      </c>
      <c r="R7" s="80">
        <v>0</v>
      </c>
      <c r="S7" s="80">
        <v>0</v>
      </c>
      <c r="T7" s="78">
        <f>SUMPRODUCT(LTA!F7:AJ7,LTA!F$101:AJ$101,LTA!F$104:AJ$104)</f>
        <v>12.79</v>
      </c>
      <c r="U7" s="78">
        <f>SUMPRODUCT(LTA!F7:AJ7,LTA!F$102:AJ$102,LTA!F$104:AJ$104)</f>
        <v>76.240000000000009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-41</v>
      </c>
      <c r="AA7" s="117">
        <f>STOA!I7</f>
        <v>0.72</v>
      </c>
      <c r="AB7" s="117">
        <f>-STOA!O7</f>
        <v>-215.64</v>
      </c>
      <c r="AC7">
        <f t="shared" si="0"/>
        <v>8.5139528634165913</v>
      </c>
      <c r="AD7">
        <f t="shared" si="1"/>
        <v>443.42220805935432</v>
      </c>
      <c r="AE7">
        <f>'IDT-1'!C7</f>
        <v>0</v>
      </c>
      <c r="AF7" s="26"/>
      <c r="AG7">
        <f t="shared" si="2"/>
        <v>443.42220805935432</v>
      </c>
      <c r="AI7" s="75">
        <f>PXIL!I7</f>
        <v>0</v>
      </c>
      <c r="AJ7" s="75">
        <f>PXIL!O7</f>
        <v>0</v>
      </c>
      <c r="AK7" s="75">
        <f>RTM_IEX!I7</f>
        <v>28.87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495.79845924333512</v>
      </c>
      <c r="P8" s="77">
        <v>30.58</v>
      </c>
      <c r="Q8" s="77">
        <v>9.628705819110337</v>
      </c>
      <c r="R8" s="80">
        <v>0</v>
      </c>
      <c r="S8" s="80">
        <v>0</v>
      </c>
      <c r="T8" s="78">
        <f>SUMPRODUCT(LTA!F8:AJ8,LTA!F$101:AJ$101,LTA!F$104:AJ$104)</f>
        <v>12.59</v>
      </c>
      <c r="U8" s="78">
        <f>SUMPRODUCT(LTA!F8:AJ8,LTA!F$102:AJ$102,LTA!F$104:AJ$104)</f>
        <v>76.11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-46</v>
      </c>
      <c r="AA8" s="117">
        <f>STOA!I8</f>
        <v>0.72</v>
      </c>
      <c r="AB8" s="117">
        <f>-STOA!O8</f>
        <v>-215.64</v>
      </c>
      <c r="AC8">
        <f t="shared" si="0"/>
        <v>8.3268122708255436</v>
      </c>
      <c r="AD8">
        <f t="shared" si="1"/>
        <v>412.29898158353359</v>
      </c>
      <c r="AE8">
        <f>'IDT-1'!C8</f>
        <v>0</v>
      </c>
      <c r="AF8" s="26"/>
      <c r="AG8">
        <f t="shared" si="2"/>
        <v>412.29898158353359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495.73596482933516</v>
      </c>
      <c r="P9" s="77">
        <v>30.58</v>
      </c>
      <c r="Q9" s="77">
        <v>9.628705819110337</v>
      </c>
      <c r="R9" s="80">
        <v>0</v>
      </c>
      <c r="S9" s="80">
        <v>0</v>
      </c>
      <c r="T9" s="78">
        <f>SUMPRODUCT(LTA!F9:AJ9,LTA!F$101:AJ$101,LTA!F$104:AJ$104)</f>
        <v>12.45</v>
      </c>
      <c r="U9" s="78">
        <f>SUMPRODUCT(LTA!F9:AJ9,LTA!F$102:AJ$102,LTA!F$104:AJ$104)</f>
        <v>76.02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-51</v>
      </c>
      <c r="AA9" s="117">
        <f>STOA!I9</f>
        <v>0.72</v>
      </c>
      <c r="AB9" s="117">
        <f>-STOA!O9</f>
        <v>-215.64</v>
      </c>
      <c r="AC9">
        <f t="shared" si="0"/>
        <v>8.7681446960921097</v>
      </c>
      <c r="AD9">
        <f t="shared" si="1"/>
        <v>361.56515474426703</v>
      </c>
      <c r="AE9">
        <f>'IDT-1'!C9</f>
        <v>0</v>
      </c>
      <c r="AF9" s="26"/>
      <c r="AG9">
        <f t="shared" si="2"/>
        <v>361.56515474426703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492.28528192693506</v>
      </c>
      <c r="P10" s="77">
        <v>30.58</v>
      </c>
      <c r="Q10" s="77">
        <v>9.628705819110337</v>
      </c>
      <c r="R10" s="80">
        <v>0</v>
      </c>
      <c r="S10" s="80">
        <v>0</v>
      </c>
      <c r="T10" s="78">
        <f>SUMPRODUCT(LTA!F10:AJ10,LTA!F$101:AJ$101,LTA!F$104:AJ$104)</f>
        <v>12.26</v>
      </c>
      <c r="U10" s="78">
        <f>SUMPRODUCT(LTA!F10:AJ10,LTA!F$102:AJ$102,LTA!F$104:AJ$104)</f>
        <v>75.94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-51</v>
      </c>
      <c r="AA10" s="117">
        <f>STOA!I10</f>
        <v>0.72</v>
      </c>
      <c r="AB10" s="117">
        <f>-STOA!O10</f>
        <v>-215.64</v>
      </c>
      <c r="AC10">
        <f t="shared" si="0"/>
        <v>8.5134494984961044</v>
      </c>
      <c r="AD10">
        <f t="shared" si="1"/>
        <v>383.09916703946294</v>
      </c>
      <c r="AE10">
        <f>'IDT-1'!C10</f>
        <v>0</v>
      </c>
      <c r="AF10" s="26"/>
      <c r="AG10">
        <f t="shared" si="2"/>
        <v>383.09916703946294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479.55814346334699</v>
      </c>
      <c r="P11" s="77">
        <v>30.58</v>
      </c>
      <c r="Q11" s="77">
        <v>9.628705819110337</v>
      </c>
      <c r="R11" s="80">
        <v>0</v>
      </c>
      <c r="S11" s="80">
        <v>0</v>
      </c>
      <c r="T11" s="78">
        <f>SUMPRODUCT(LTA!F11:AJ11,LTA!F$101:AJ$101,LTA!F$104:AJ$104)</f>
        <v>7.19</v>
      </c>
      <c r="U11" s="78">
        <f>SUMPRODUCT(LTA!F11:AJ11,LTA!F$102:AJ$102,LTA!F$104:AJ$104)</f>
        <v>75.84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-56</v>
      </c>
      <c r="AA11" s="117">
        <f>STOA!I11</f>
        <v>0.72</v>
      </c>
      <c r="AB11" s="117">
        <f>-STOA!O11</f>
        <v>-215.64</v>
      </c>
      <c r="AC11">
        <f t="shared" si="0"/>
        <v>8.3559546800165325</v>
      </c>
      <c r="AD11">
        <f t="shared" si="1"/>
        <v>365.35952339435454</v>
      </c>
      <c r="AE11">
        <f>'IDT-1'!C11</f>
        <v>0</v>
      </c>
      <c r="AF11" s="26"/>
      <c r="AG11">
        <f t="shared" si="2"/>
        <v>365.35952339435454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473.87687826334701</v>
      </c>
      <c r="P12" s="77">
        <v>30.58</v>
      </c>
      <c r="Q12" s="77">
        <v>9.628705819110337</v>
      </c>
      <c r="R12" s="80">
        <v>0</v>
      </c>
      <c r="S12" s="80">
        <v>0</v>
      </c>
      <c r="T12" s="78">
        <f>SUMPRODUCT(LTA!F12:AJ12,LTA!F$101:AJ$101,LTA!F$104:AJ$104)</f>
        <v>7.16</v>
      </c>
      <c r="U12" s="78">
        <f>SUMPRODUCT(LTA!F12:AJ12,LTA!F$102:AJ$102,LTA!F$104:AJ$104)</f>
        <v>75.740000000000009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-56</v>
      </c>
      <c r="AA12" s="117">
        <f>STOA!I12</f>
        <v>0.72</v>
      </c>
      <c r="AB12" s="117">
        <f>-STOA!O12</f>
        <v>-215.64</v>
      </c>
      <c r="AC12">
        <f t="shared" si="0"/>
        <v>8.2693030361677504</v>
      </c>
      <c r="AD12">
        <f t="shared" si="1"/>
        <v>363.63490983820321</v>
      </c>
      <c r="AE12">
        <f>'IDT-1'!C12</f>
        <v>0</v>
      </c>
      <c r="AF12" s="26"/>
      <c r="AG12">
        <f t="shared" si="2"/>
        <v>363.63490983820321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477.03057162693517</v>
      </c>
      <c r="P13" s="77">
        <v>30.58</v>
      </c>
      <c r="Q13" s="77">
        <v>9.628705819110337</v>
      </c>
      <c r="R13" s="80">
        <v>0</v>
      </c>
      <c r="S13" s="80">
        <v>0</v>
      </c>
      <c r="T13" s="78">
        <f>SUMPRODUCT(LTA!F13:AJ13,LTA!F$101:AJ$101,LTA!F$104:AJ$104)</f>
        <v>7.18</v>
      </c>
      <c r="U13" s="78">
        <f>SUMPRODUCT(LTA!F13:AJ13,LTA!F$102:AJ$102,LTA!F$104:AJ$104)</f>
        <v>75.710000000000008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-51</v>
      </c>
      <c r="AA13" s="117">
        <f>STOA!I13</f>
        <v>0.72</v>
      </c>
      <c r="AB13" s="117">
        <f>-STOA!O13</f>
        <v>-215.64</v>
      </c>
      <c r="AC13">
        <f t="shared" si="0"/>
        <v>8.3147237928117175</v>
      </c>
      <c r="AD13">
        <f t="shared" si="1"/>
        <v>364.73318244514746</v>
      </c>
      <c r="AE13">
        <f>'IDT-1'!C13</f>
        <v>0</v>
      </c>
      <c r="AF13" s="26"/>
      <c r="AG13">
        <f t="shared" si="2"/>
        <v>364.73318244514746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479.86690864320934</v>
      </c>
      <c r="P14" s="77">
        <v>30.58</v>
      </c>
      <c r="Q14" s="77">
        <v>9.628705819110337</v>
      </c>
      <c r="R14" s="80">
        <v>0</v>
      </c>
      <c r="S14" s="80">
        <v>0</v>
      </c>
      <c r="T14" s="78">
        <f>SUMPRODUCT(LTA!F14:AJ14,LTA!F$101:AJ$101,LTA!F$104:AJ$104)</f>
        <v>7.24</v>
      </c>
      <c r="U14" s="78">
        <f>SUMPRODUCT(LTA!F14:AJ14,LTA!F$102:AJ$102,LTA!F$104:AJ$104)</f>
        <v>75.67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-56</v>
      </c>
      <c r="AA14" s="117">
        <f>STOA!I14</f>
        <v>0.72</v>
      </c>
      <c r="AB14" s="117">
        <f>-STOA!O14</f>
        <v>-215.64</v>
      </c>
      <c r="AC14">
        <f t="shared" si="0"/>
        <v>8.3576158135993186</v>
      </c>
      <c r="AD14">
        <f t="shared" si="1"/>
        <v>365.54662744063398</v>
      </c>
      <c r="AE14">
        <f>'IDT-1'!C14</f>
        <v>0</v>
      </c>
      <c r="AF14" s="26"/>
      <c r="AG14">
        <f t="shared" si="2"/>
        <v>365.54662744063398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482.67980735962112</v>
      </c>
      <c r="P15" s="77">
        <v>30.58</v>
      </c>
      <c r="Q15" s="77">
        <v>9.628705819110337</v>
      </c>
      <c r="R15" s="80">
        <v>0</v>
      </c>
      <c r="S15" s="80">
        <v>0</v>
      </c>
      <c r="T15" s="78">
        <f>SUMPRODUCT(LTA!F15:AJ15,LTA!F$101:AJ$101,LTA!F$104:AJ$104)</f>
        <v>7.36</v>
      </c>
      <c r="U15" s="78">
        <f>SUMPRODUCT(LTA!F15:AJ15,LTA!F$102:AJ$102,LTA!F$104:AJ$104)</f>
        <v>75.680000000000007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-56</v>
      </c>
      <c r="AA15" s="117">
        <f>STOA!I15</f>
        <v>0.72</v>
      </c>
      <c r="AB15" s="117">
        <f>-STOA!O15</f>
        <v>-215.64</v>
      </c>
      <c r="AC15">
        <f t="shared" si="0"/>
        <v>8.2895905182855003</v>
      </c>
      <c r="AD15">
        <f t="shared" si="1"/>
        <v>388.01767745402856</v>
      </c>
      <c r="AE15">
        <f>'IDT-1'!C15</f>
        <v>0</v>
      </c>
      <c r="AF15" s="26"/>
      <c r="AG15">
        <f t="shared" si="2"/>
        <v>388.01767745402856</v>
      </c>
      <c r="AI15" s="75">
        <f>PXIL!I15</f>
        <v>0</v>
      </c>
      <c r="AJ15" s="75">
        <f>PXIL!O15</f>
        <v>0</v>
      </c>
      <c r="AK15" s="75">
        <f>RTM_IEX!I15</f>
        <v>4.82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485.56944029120928</v>
      </c>
      <c r="P16" s="77">
        <v>30.58</v>
      </c>
      <c r="Q16" s="77">
        <v>9.628705819110337</v>
      </c>
      <c r="R16" s="80">
        <v>0</v>
      </c>
      <c r="S16" s="80">
        <v>0</v>
      </c>
      <c r="T16" s="78">
        <f>SUMPRODUCT(LTA!F16:AJ16,LTA!F$101:AJ$101,LTA!F$104:AJ$104)</f>
        <v>7.42</v>
      </c>
      <c r="U16" s="78">
        <f>SUMPRODUCT(LTA!F16:AJ16,LTA!F$102:AJ$102,LTA!F$104:AJ$104)</f>
        <v>74.240000000000009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-61</v>
      </c>
      <c r="AA16" s="117">
        <f>STOA!I16</f>
        <v>0.72</v>
      </c>
      <c r="AB16" s="117">
        <f>-STOA!O16</f>
        <v>-215.64</v>
      </c>
      <c r="AC16">
        <f t="shared" si="0"/>
        <v>8.7043656641932419</v>
      </c>
      <c r="AD16">
        <f t="shared" si="1"/>
        <v>334.29253523970885</v>
      </c>
      <c r="AE16">
        <f>'IDT-1'!C16</f>
        <v>0</v>
      </c>
      <c r="AF16" s="26"/>
      <c r="AG16">
        <f t="shared" si="2"/>
        <v>334.29253523970885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479.86690864320934</v>
      </c>
      <c r="P17" s="77">
        <v>30.58</v>
      </c>
      <c r="Q17" s="77">
        <v>9.628705819110337</v>
      </c>
      <c r="R17" s="80">
        <v>0</v>
      </c>
      <c r="S17" s="80">
        <v>0</v>
      </c>
      <c r="T17" s="78">
        <f>SUMPRODUCT(LTA!F17:AJ17,LTA!F$101:AJ$101,LTA!F$104:AJ$104)</f>
        <v>7.19</v>
      </c>
      <c r="U17" s="78">
        <f>SUMPRODUCT(LTA!F17:AJ17,LTA!F$102:AJ$102,LTA!F$104:AJ$104)</f>
        <v>74.28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-61</v>
      </c>
      <c r="AA17" s="117">
        <f>STOA!I17</f>
        <v>0.72</v>
      </c>
      <c r="AB17" s="117">
        <f>-STOA!O17</f>
        <v>-215.64</v>
      </c>
      <c r="AC17">
        <f t="shared" si="0"/>
        <v>8.474948835246936</v>
      </c>
      <c r="AD17">
        <f t="shared" si="1"/>
        <v>348.62942042065521</v>
      </c>
      <c r="AE17">
        <f>'IDT-1'!C17</f>
        <v>0</v>
      </c>
      <c r="AF17" s="26"/>
      <c r="AG17">
        <f t="shared" si="2"/>
        <v>348.62942042065521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475.3635730716212</v>
      </c>
      <c r="P18" s="77">
        <v>30.58</v>
      </c>
      <c r="Q18" s="77">
        <v>9.628705819110337</v>
      </c>
      <c r="R18" s="80">
        <v>0</v>
      </c>
      <c r="S18" s="80">
        <v>0</v>
      </c>
      <c r="T18" s="78">
        <f>SUMPRODUCT(LTA!F18:AJ18,LTA!F$101:AJ$101,LTA!F$104:AJ$104)</f>
        <v>7.08</v>
      </c>
      <c r="U18" s="78">
        <f>SUMPRODUCT(LTA!F18:AJ18,LTA!F$102:AJ$102,LTA!F$104:AJ$104)</f>
        <v>74.320000000000007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-61</v>
      </c>
      <c r="AA18" s="117">
        <f>STOA!I18</f>
        <v>0.72</v>
      </c>
      <c r="AB18" s="117">
        <f>-STOA!O18</f>
        <v>-215.64</v>
      </c>
      <c r="AC18">
        <f t="shared" si="0"/>
        <v>8.4347034822169604</v>
      </c>
      <c r="AD18">
        <f t="shared" si="1"/>
        <v>344.09633020209719</v>
      </c>
      <c r="AE18">
        <f>'IDT-1'!C18</f>
        <v>0</v>
      </c>
      <c r="AF18" s="26"/>
      <c r="AG18">
        <f t="shared" si="2"/>
        <v>344.09633020209719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477.98914557120929</v>
      </c>
      <c r="P19" s="77">
        <v>30.58</v>
      </c>
      <c r="Q19" s="77">
        <v>9.628705819110337</v>
      </c>
      <c r="R19" s="80">
        <v>0</v>
      </c>
      <c r="S19" s="80">
        <v>0</v>
      </c>
      <c r="T19" s="78">
        <f>SUMPRODUCT(LTA!F19:AJ19,LTA!F$101:AJ$101,LTA!F$104:AJ$104)</f>
        <v>7.03</v>
      </c>
      <c r="U19" s="78">
        <f>SUMPRODUCT(LTA!F19:AJ19,LTA!F$102:AJ$102,LTA!F$104:AJ$104)</f>
        <v>74.36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-121</v>
      </c>
      <c r="AA19" s="117">
        <f>STOA!I19</f>
        <v>0.72</v>
      </c>
      <c r="AB19" s="117">
        <f>-STOA!O19</f>
        <v>-165.64</v>
      </c>
      <c r="AC19">
        <f t="shared" si="0"/>
        <v>8.4342530288320638</v>
      </c>
      <c r="AD19">
        <f t="shared" si="1"/>
        <v>350.07222715340123</v>
      </c>
      <c r="AE19">
        <f>'IDT-1'!C19</f>
        <v>0</v>
      </c>
      <c r="AF19" s="26"/>
      <c r="AG19">
        <f t="shared" si="2"/>
        <v>350.07222715340123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477.98914557120929</v>
      </c>
      <c r="P20" s="77">
        <v>30.58</v>
      </c>
      <c r="Q20" s="77">
        <v>9.628705819110337</v>
      </c>
      <c r="R20" s="80">
        <v>0</v>
      </c>
      <c r="S20" s="80">
        <v>0</v>
      </c>
      <c r="T20" s="78">
        <f>SUMPRODUCT(LTA!F20:AJ20,LTA!F$101:AJ$101,LTA!F$104:AJ$104)</f>
        <v>7.03</v>
      </c>
      <c r="U20" s="78">
        <f>SUMPRODUCT(LTA!F20:AJ20,LTA!F$102:AJ$102,LTA!F$104:AJ$104)</f>
        <v>74.510000000000005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-111</v>
      </c>
      <c r="AA20" s="117">
        <f>STOA!I20</f>
        <v>0.72</v>
      </c>
      <c r="AB20" s="117">
        <f>-STOA!O20</f>
        <v>-165.64</v>
      </c>
      <c r="AC20">
        <f t="shared" si="0"/>
        <v>8.3734261361766968</v>
      </c>
      <c r="AD20">
        <f t="shared" si="1"/>
        <v>357.28305404605658</v>
      </c>
      <c r="AE20">
        <f>'IDT-1'!C20</f>
        <v>0</v>
      </c>
      <c r="AF20" s="26"/>
      <c r="AG20">
        <f t="shared" si="2"/>
        <v>357.28305404605658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480.69131274468981</v>
      </c>
      <c r="P21" s="77">
        <v>30.58</v>
      </c>
      <c r="Q21" s="77">
        <v>9.628705819110337</v>
      </c>
      <c r="R21" s="80">
        <v>0</v>
      </c>
      <c r="S21" s="80">
        <v>0</v>
      </c>
      <c r="T21" s="78">
        <f>SUMPRODUCT(LTA!F21:AJ21,LTA!F$101:AJ$101,LTA!F$104:AJ$104)</f>
        <v>7.02</v>
      </c>
      <c r="U21" s="78">
        <f>SUMPRODUCT(LTA!F21:AJ21,LTA!F$102:AJ$102,LTA!F$104:AJ$104)</f>
        <v>74.55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-56</v>
      </c>
      <c r="AA21" s="117">
        <f>STOA!I21</f>
        <v>0.72</v>
      </c>
      <c r="AB21" s="117">
        <f>-STOA!O21</f>
        <v>-165.64</v>
      </c>
      <c r="AC21">
        <f t="shared" si="0"/>
        <v>8.0867347440264883</v>
      </c>
      <c r="AD21">
        <f t="shared" si="1"/>
        <v>395.30191261168721</v>
      </c>
      <c r="AE21">
        <f>'IDT-1'!C21</f>
        <v>-35</v>
      </c>
      <c r="AF21" s="26"/>
      <c r="AG21">
        <f t="shared" si="2"/>
        <v>360.30191261168721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507.52810222528655</v>
      </c>
      <c r="P22" s="77">
        <v>30.58</v>
      </c>
      <c r="Q22" s="77">
        <v>9.628705819110337</v>
      </c>
      <c r="R22" s="80">
        <v>0</v>
      </c>
      <c r="S22" s="80">
        <v>0</v>
      </c>
      <c r="T22" s="78">
        <f>SUMPRODUCT(LTA!F22:AJ22,LTA!F$101:AJ$101,LTA!F$104:AJ$104)</f>
        <v>7</v>
      </c>
      <c r="U22" s="78">
        <f>SUMPRODUCT(LTA!F22:AJ22,LTA!F$102:AJ$102,LTA!F$104:AJ$104)</f>
        <v>103.23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-73</v>
      </c>
      <c r="AA22" s="117">
        <f>STOA!I22</f>
        <v>0.72</v>
      </c>
      <c r="AB22" s="117">
        <f>-STOA!O22</f>
        <v>-165.64</v>
      </c>
      <c r="AC22">
        <f t="shared" si="0"/>
        <v>8.5040814712781767</v>
      </c>
      <c r="AD22">
        <f t="shared" si="1"/>
        <v>458.38135536503233</v>
      </c>
      <c r="AE22">
        <f>'IDT-1'!C22</f>
        <v>-57</v>
      </c>
      <c r="AF22" s="26"/>
      <c r="AG22">
        <f t="shared" si="2"/>
        <v>401.38135536503233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519.57464547554082</v>
      </c>
      <c r="P23" s="77">
        <v>30.58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4.08</v>
      </c>
      <c r="U23" s="78">
        <f>SUMPRODUCT(LTA!F23:AJ23,LTA!F$102:AJ$102,LTA!F$104:AJ$104)</f>
        <v>103.27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-39</v>
      </c>
      <c r="AA23" s="117">
        <f>STOA!I23</f>
        <v>0.72</v>
      </c>
      <c r="AB23" s="117">
        <f>-STOA!O23</f>
        <v>-165.64</v>
      </c>
      <c r="AC23">
        <f t="shared" si="0"/>
        <v>8.8627388635939539</v>
      </c>
      <c r="AD23">
        <f t="shared" si="1"/>
        <v>460.61053540386052</v>
      </c>
      <c r="AE23">
        <f>'IDT-1'!C23</f>
        <v>-94</v>
      </c>
      <c r="AF23" s="26"/>
      <c r="AG23">
        <f t="shared" si="2"/>
        <v>366.61053540386052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527.96899617954068</v>
      </c>
      <c r="P24" s="77">
        <v>30.58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4.18</v>
      </c>
      <c r="U24" s="78">
        <f>SUMPRODUCT(LTA!F24:AJ24,LTA!F$102:AJ$102,LTA!F$104:AJ$104)</f>
        <v>103.3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0.72</v>
      </c>
      <c r="AB24" s="117">
        <f>-STOA!O24</f>
        <v>-165.64</v>
      </c>
      <c r="AC24">
        <f t="shared" si="0"/>
        <v>8.3429186058020655</v>
      </c>
      <c r="AD24">
        <f t="shared" si="1"/>
        <v>536.65470636565215</v>
      </c>
      <c r="AE24">
        <f>'IDT-1'!C24</f>
        <v>-123</v>
      </c>
      <c r="AF24" s="26"/>
      <c r="AG24">
        <f t="shared" si="2"/>
        <v>413.65470636565215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545.76242466454084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4.0999999999999996</v>
      </c>
      <c r="U25" s="78">
        <f>SUMPRODUCT(LTA!F25:AJ25,LTA!F$102:AJ$102,LTA!F$104:AJ$104)</f>
        <v>103.42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0.72</v>
      </c>
      <c r="AB25" s="117">
        <f>-STOA!O25</f>
        <v>-165.64</v>
      </c>
      <c r="AC25">
        <f t="shared" si="0"/>
        <v>8.7625438448851529</v>
      </c>
      <c r="AD25">
        <f t="shared" si="1"/>
        <v>593.96415802362174</v>
      </c>
      <c r="AE25">
        <f>'IDT-1'!C25</f>
        <v>-138</v>
      </c>
      <c r="AF25" s="26"/>
      <c r="AG25">
        <f t="shared" si="2"/>
        <v>455.96415802362174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554.2042959887408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4.2300000000000004</v>
      </c>
      <c r="U26" s="78">
        <f>SUMPRODUCT(LTA!F26:AJ26,LTA!F$102:AJ$102,LTA!F$104:AJ$104)</f>
        <v>103.44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-165.64</v>
      </c>
      <c r="AC26">
        <f t="shared" si="0"/>
        <v>8.8381523125381136</v>
      </c>
      <c r="AD26">
        <f t="shared" si="1"/>
        <v>602.48042088016871</v>
      </c>
      <c r="AE26">
        <f>'IDT-1'!C26</f>
        <v>-113</v>
      </c>
      <c r="AF26" s="26"/>
      <c r="AG26">
        <f t="shared" si="2"/>
        <v>489.48042088016871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21.81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46.01789738200759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577.48733593134011</v>
      </c>
      <c r="P27" s="77">
        <v>68.040000000000006</v>
      </c>
      <c r="Q27" s="77">
        <v>22.05</v>
      </c>
      <c r="R27" s="80">
        <v>0</v>
      </c>
      <c r="S27" s="80">
        <v>0</v>
      </c>
      <c r="T27" s="78">
        <f>SUMPRODUCT(LTA!F27:AJ27,LTA!F$101:AJ$101,LTA!F$104:AJ$104)</f>
        <v>4.3</v>
      </c>
      <c r="U27" s="78">
        <f>SUMPRODUCT(LTA!F27:AJ27,LTA!F$102:AJ$102,LTA!F$104:AJ$104)</f>
        <v>103.49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-202.68</v>
      </c>
      <c r="AC27">
        <f t="shared" si="0"/>
        <v>9.4922167650218672</v>
      </c>
      <c r="AD27">
        <f t="shared" si="1"/>
        <v>601.74301654832573</v>
      </c>
      <c r="AE27">
        <f>'IDT-1'!C27</f>
        <v>-73</v>
      </c>
      <c r="AF27" s="26"/>
      <c r="AG27">
        <f t="shared" si="2"/>
        <v>528.74301654832573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15.804367754111622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599.36819715394017</v>
      </c>
      <c r="P28" s="77">
        <v>68.040000000000006</v>
      </c>
      <c r="Q28" s="77">
        <v>22.05</v>
      </c>
      <c r="R28" s="80">
        <v>1.7573453996983404</v>
      </c>
      <c r="S28" s="80">
        <v>0</v>
      </c>
      <c r="T28" s="78">
        <f>SUMPRODUCT(LTA!F28:AJ28,LTA!F$101:AJ$101,LTA!F$104:AJ$104)</f>
        <v>4.78</v>
      </c>
      <c r="U28" s="78">
        <f>SUMPRODUCT(LTA!F28:AJ28,LTA!F$102:AJ$102,LTA!F$104:AJ$104)</f>
        <v>103.53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-202.68</v>
      </c>
      <c r="AC28">
        <f t="shared" si="0"/>
        <v>9.5550155938684149</v>
      </c>
      <c r="AD28">
        <f t="shared" si="1"/>
        <v>669.0827920958892</v>
      </c>
      <c r="AE28">
        <f>'IDT-1'!C28</f>
        <v>-53</v>
      </c>
      <c r="AF28" s="26"/>
      <c r="AG28">
        <f t="shared" si="2"/>
        <v>616.0827920958892</v>
      </c>
      <c r="AI28" s="75">
        <f>PXIL!I28</f>
        <v>0</v>
      </c>
      <c r="AJ28" s="75">
        <f>PXIL!O28</f>
        <v>0</v>
      </c>
      <c r="AK28" s="75">
        <f>RTM_IEX!I28</f>
        <v>19.25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600.85847547794026</v>
      </c>
      <c r="P29" s="77">
        <v>68.040000000000006</v>
      </c>
      <c r="Q29" s="77">
        <v>22.05</v>
      </c>
      <c r="R29" s="80">
        <v>6.65</v>
      </c>
      <c r="S29" s="80">
        <v>0</v>
      </c>
      <c r="T29" s="78">
        <f>SUMPRODUCT(LTA!F29:AJ29,LTA!F$101:AJ$101,LTA!F$104:AJ$104)</f>
        <v>4.92</v>
      </c>
      <c r="U29" s="78">
        <f>SUMPRODUCT(LTA!F29:AJ29,LTA!F$102:AJ$102,LTA!F$104:AJ$104)</f>
        <v>105.14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-202.68</v>
      </c>
      <c r="AC29">
        <f t="shared" si="0"/>
        <v>9.3907631097993232</v>
      </c>
      <c r="AD29">
        <f t="shared" si="1"/>
        <v>650.58198957210698</v>
      </c>
      <c r="AE29">
        <f>'IDT-1'!C29</f>
        <v>-23</v>
      </c>
      <c r="AF29" s="26"/>
      <c r="AG29">
        <f t="shared" si="2"/>
        <v>627.58198957210698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21.81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616.94965927920975</v>
      </c>
      <c r="P30" s="77">
        <v>68.040000000000006</v>
      </c>
      <c r="Q30" s="77">
        <v>22.05</v>
      </c>
      <c r="R30" s="80">
        <v>11.750000000000002</v>
      </c>
      <c r="S30" s="80">
        <v>0</v>
      </c>
      <c r="T30" s="78">
        <f>SUMPRODUCT(LTA!F30:AJ30,LTA!F$101:AJ$101,LTA!F$104:AJ$104)</f>
        <v>6.5600000000000005</v>
      </c>
      <c r="U30" s="78">
        <f>SUMPRODUCT(LTA!F30:AJ30,LTA!F$102:AJ$102,LTA!F$104:AJ$104)</f>
        <v>105.17999999999999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0.72</v>
      </c>
      <c r="AB30" s="117">
        <f>-STOA!O30</f>
        <v>-202.68</v>
      </c>
      <c r="AC30">
        <f t="shared" si="0"/>
        <v>9.8000826600392124</v>
      </c>
      <c r="AD30">
        <f t="shared" si="1"/>
        <v>676.59747400117783</v>
      </c>
      <c r="AE30">
        <f>'IDT-1'!C30</f>
        <v>0</v>
      </c>
      <c r="AF30" s="26"/>
      <c r="AG30">
        <f t="shared" si="2"/>
        <v>676.59747400117783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21.81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46.01789738200759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643.43838734007875</v>
      </c>
      <c r="P31" s="77">
        <v>68.040000000000006</v>
      </c>
      <c r="Q31" s="77">
        <v>22.05</v>
      </c>
      <c r="R31" s="80">
        <v>20.34</v>
      </c>
      <c r="S31" s="80">
        <v>0</v>
      </c>
      <c r="T31" s="78">
        <f>SUMPRODUCT(LTA!F31:AJ31,LTA!F$101:AJ$101,LTA!F$104:AJ$104)</f>
        <v>7.3100000000000005</v>
      </c>
      <c r="U31" s="78">
        <f>SUMPRODUCT(LTA!F31:AJ31,LTA!F$102:AJ$102,LTA!F$104:AJ$104)</f>
        <v>105.21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-35</v>
      </c>
      <c r="AA31" s="117">
        <f>STOA!I31</f>
        <v>3.3499999999999996</v>
      </c>
      <c r="AB31" s="117">
        <f>-STOA!O31</f>
        <v>-202.68</v>
      </c>
      <c r="AC31">
        <f t="shared" si="0"/>
        <v>10.360736655029744</v>
      </c>
      <c r="AD31">
        <f t="shared" si="1"/>
        <v>689.52554806705643</v>
      </c>
      <c r="AE31">
        <f>'IDT-1'!C31</f>
        <v>0</v>
      </c>
      <c r="AF31" s="26"/>
      <c r="AG31">
        <f t="shared" si="2"/>
        <v>689.52554806705643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15.385987261146497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46.01789738200759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619.69482213956326</v>
      </c>
      <c r="P32" s="77">
        <v>68.040000000000006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12.24</v>
      </c>
      <c r="U32" s="78">
        <f>SUMPRODUCT(LTA!F32:AJ32,LTA!F$102:AJ$102,LTA!F$104:AJ$104)</f>
        <v>102.35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3.7199999999999998</v>
      </c>
      <c r="AB32" s="117">
        <f>-STOA!O32</f>
        <v>-202.68</v>
      </c>
      <c r="AC32">
        <f t="shared" si="0"/>
        <v>10.09883133155232</v>
      </c>
      <c r="AD32">
        <f t="shared" si="1"/>
        <v>670.0698754511651</v>
      </c>
      <c r="AE32">
        <f>'IDT-1'!C32</f>
        <v>0</v>
      </c>
      <c r="AF32" s="26"/>
      <c r="AG32">
        <f t="shared" si="2"/>
        <v>670.0698754511651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46.01789738200759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611.99472150386407</v>
      </c>
      <c r="P33" s="77">
        <v>68.040000000000006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22.72</v>
      </c>
      <c r="U33" s="78">
        <f>SUMPRODUCT(LTA!F33:AJ33,LTA!F$102:AJ$102,LTA!F$104:AJ$104)</f>
        <v>102.23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6.72</v>
      </c>
      <c r="AB33" s="117">
        <f>-STOA!O33</f>
        <v>-202.68</v>
      </c>
      <c r="AC33">
        <f t="shared" si="0"/>
        <v>9.9434591836421387</v>
      </c>
      <c r="AD33">
        <f t="shared" si="1"/>
        <v>712.83566552585683</v>
      </c>
      <c r="AE33">
        <f>'IDT-1'!C33</f>
        <v>-8</v>
      </c>
      <c r="AF33" s="26"/>
      <c r="AG33">
        <f t="shared" si="2"/>
        <v>704.83566552585683</v>
      </c>
      <c r="AI33" s="75">
        <f>PXIL!I33</f>
        <v>0</v>
      </c>
      <c r="AJ33" s="75">
        <f>PXIL!O33</f>
        <v>0</v>
      </c>
      <c r="AK33" s="75">
        <f>RTM_IEX!I33</f>
        <v>14.44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46.01789738200759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610.47867506996784</v>
      </c>
      <c r="P34" s="77">
        <v>68.040000000000006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34.11</v>
      </c>
      <c r="U34" s="78">
        <f>SUMPRODUCT(LTA!F34:AJ34,LTA!F$102:AJ$102,LTA!F$104:AJ$104)</f>
        <v>102.21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</v>
      </c>
      <c r="AA34" s="117">
        <f>STOA!I34</f>
        <v>11.22</v>
      </c>
      <c r="AB34" s="117">
        <f>-STOA!O34</f>
        <v>-202.68</v>
      </c>
      <c r="AC34">
        <f t="shared" si="0"/>
        <v>10.075873887856782</v>
      </c>
      <c r="AD34">
        <f t="shared" si="1"/>
        <v>697.61720438774603</v>
      </c>
      <c r="AE34">
        <f>'IDT-1'!C34</f>
        <v>-3</v>
      </c>
      <c r="AF34" s="26"/>
      <c r="AG34">
        <f t="shared" si="2"/>
        <v>694.61720438774603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46.01789738200759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592.31621872120718</v>
      </c>
      <c r="P35" s="77">
        <v>68.040000000000006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43.7</v>
      </c>
      <c r="U35" s="78">
        <f>SUMPRODUCT(LTA!F35:AJ35,LTA!F$102:AJ$102,LTA!F$104:AJ$104)</f>
        <v>102.21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14.27</v>
      </c>
      <c r="AB35" s="117">
        <f>-STOA!O35</f>
        <v>-202.68</v>
      </c>
      <c r="AC35">
        <f t="shared" si="0"/>
        <v>9.9500723591547562</v>
      </c>
      <c r="AD35">
        <f t="shared" si="1"/>
        <v>713.58054956768729</v>
      </c>
      <c r="AE35">
        <f>'IDT-1'!C35</f>
        <v>-33</v>
      </c>
      <c r="AF35" s="26"/>
      <c r="AG35">
        <f t="shared" si="2"/>
        <v>680.58054956768729</v>
      </c>
      <c r="AI35" s="75">
        <f>PXIL!I35</f>
        <v>0</v>
      </c>
      <c r="AJ35" s="75">
        <f>PXIL!O35</f>
        <v>0</v>
      </c>
      <c r="AK35" s="75">
        <f>RTM_IEX!I35</f>
        <v>4.8099999999999996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46.01789738200759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585.374404103247</v>
      </c>
      <c r="P36" s="77">
        <v>68.040000000000006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50.94</v>
      </c>
      <c r="U36" s="78">
        <f>SUMPRODUCT(LTA!F36:AJ36,LTA!F$102:AJ$102,LTA!F$104:AJ$104)</f>
        <v>102.16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15.77</v>
      </c>
      <c r="AB36" s="117">
        <f>-STOA!O36</f>
        <v>-202.68</v>
      </c>
      <c r="AC36">
        <f t="shared" si="0"/>
        <v>9.9654563905167066</v>
      </c>
      <c r="AD36">
        <f t="shared" si="1"/>
        <v>715.31335091836513</v>
      </c>
      <c r="AE36">
        <f>'IDT-1'!C36</f>
        <v>-38</v>
      </c>
      <c r="AF36" s="26"/>
      <c r="AG36">
        <f t="shared" si="2"/>
        <v>677.31335091836513</v>
      </c>
      <c r="AI36" s="75">
        <f>PXIL!I36</f>
        <v>0</v>
      </c>
      <c r="AJ36" s="75">
        <f>PXIL!O36</f>
        <v>0</v>
      </c>
      <c r="AK36" s="75">
        <f>RTM_IEX!I36</f>
        <v>4.8099999999999996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565.53660186716775</v>
      </c>
      <c r="P37" s="77">
        <v>68.040000000000006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63.599999999999994</v>
      </c>
      <c r="U37" s="78">
        <f>SUMPRODUCT(LTA!F37:AJ37,LTA!F$102:AJ$102,LTA!F$104:AJ$104)</f>
        <v>102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18.77</v>
      </c>
      <c r="AB37" s="117">
        <f>-STOA!O37</f>
        <v>-202.68</v>
      </c>
      <c r="AC37">
        <f t="shared" si="0"/>
        <v>9.8849557308392093</v>
      </c>
      <c r="AD37">
        <f t="shared" si="1"/>
        <v>706.24604934196327</v>
      </c>
      <c r="AE37">
        <f>'IDT-1'!C37</f>
        <v>-18</v>
      </c>
      <c r="AF37" s="26"/>
      <c r="AG37">
        <f t="shared" si="2"/>
        <v>688.24604934196327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555.9995099365367</v>
      </c>
      <c r="P38" s="77">
        <v>68.040000000000006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74.570000000000007</v>
      </c>
      <c r="U38" s="78">
        <f>SUMPRODUCT(LTA!F38:AJ38,LTA!F$102:AJ$102,LTA!F$104:AJ$104)</f>
        <v>101.94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21.77</v>
      </c>
      <c r="AB38" s="117">
        <f>-STOA!O38</f>
        <v>-202.68</v>
      </c>
      <c r="AC38">
        <f t="shared" si="0"/>
        <v>10.234171785126494</v>
      </c>
      <c r="AD38">
        <f t="shared" si="1"/>
        <v>675.26974135704506</v>
      </c>
      <c r="AE38">
        <f>'IDT-1'!C38</f>
        <v>-33</v>
      </c>
      <c r="AF38" s="26"/>
      <c r="AG38">
        <f t="shared" si="2"/>
        <v>642.26974135704506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46.01789738200759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553.20281862910952</v>
      </c>
      <c r="P39" s="77">
        <v>68.040000000000006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81.779999999999987</v>
      </c>
      <c r="U39" s="78">
        <f>SUMPRODUCT(LTA!F39:AJ39,LTA!F$102:AJ$102,LTA!F$104:AJ$104)</f>
        <v>101.75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24.77</v>
      </c>
      <c r="AB39" s="117">
        <f>-STOA!O39</f>
        <v>-202.68</v>
      </c>
      <c r="AC39">
        <f t="shared" si="0"/>
        <v>9.986432854317675</v>
      </c>
      <c r="AD39">
        <f t="shared" si="1"/>
        <v>717.67606352285588</v>
      </c>
      <c r="AE39">
        <f>'IDT-1'!C39</f>
        <v>-48</v>
      </c>
      <c r="AF39" s="26"/>
      <c r="AG39">
        <f t="shared" si="2"/>
        <v>669.67606352285588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46.01789738200759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564.44527083415221</v>
      </c>
      <c r="P40" s="77">
        <v>68.040000000000006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91.2</v>
      </c>
      <c r="U40" s="78">
        <f>SUMPRODUCT(LTA!F40:AJ40,LTA!F$102:AJ$102,LTA!F$104:AJ$104)</f>
        <v>104.86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27.77</v>
      </c>
      <c r="AB40" s="117">
        <f>-STOA!O40</f>
        <v>-202.68</v>
      </c>
      <c r="AC40">
        <f t="shared" si="0"/>
        <v>10.22203043372205</v>
      </c>
      <c r="AD40">
        <f t="shared" si="1"/>
        <v>744.21291814849428</v>
      </c>
      <c r="AE40">
        <f>'IDT-1'!C40</f>
        <v>-53</v>
      </c>
      <c r="AF40" s="26"/>
      <c r="AG40">
        <f t="shared" si="2"/>
        <v>691.21291814849428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46.01789738200759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559.07490622582202</v>
      </c>
      <c r="P41" s="77">
        <v>68.040000000000006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111.46</v>
      </c>
      <c r="U41" s="78">
        <f>SUMPRODUCT(LTA!F41:AJ41,LTA!F$102:AJ$102,LTA!F$104:AJ$104)</f>
        <v>104.84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30.77</v>
      </c>
      <c r="AB41" s="117">
        <f>-STOA!O41</f>
        <v>-202.68</v>
      </c>
      <c r="AC41">
        <f t="shared" si="0"/>
        <v>10.464027225168746</v>
      </c>
      <c r="AD41">
        <f t="shared" si="1"/>
        <v>771.4705567487174</v>
      </c>
      <c r="AE41">
        <f>'IDT-1'!C41</f>
        <v>-48</v>
      </c>
      <c r="AF41" s="26"/>
      <c r="AG41">
        <f t="shared" si="2"/>
        <v>723.4705567487174</v>
      </c>
      <c r="AI41" s="75">
        <f>PXIL!I41</f>
        <v>0</v>
      </c>
      <c r="AJ41" s="75">
        <f>PXIL!O41</f>
        <v>0</v>
      </c>
      <c r="AK41" s="75">
        <f>RTM_IEX!I41</f>
        <v>9.6300000000000008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552.98593695286377</v>
      </c>
      <c r="P42" s="77">
        <v>68.040000000000006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119.09</v>
      </c>
      <c r="U42" s="78">
        <f>SUMPRODUCT(LTA!F42:AJ42,LTA!F$102:AJ$102,LTA!F$104:AJ$104)</f>
        <v>104.81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33.770000000000003</v>
      </c>
      <c r="AB42" s="117">
        <f>-STOA!O42</f>
        <v>-202.68</v>
      </c>
      <c r="AC42">
        <f t="shared" si="0"/>
        <v>10.552152208399644</v>
      </c>
      <c r="AD42">
        <f t="shared" si="1"/>
        <v>751.26346249252822</v>
      </c>
      <c r="AE42">
        <f>'IDT-1'!C42</f>
        <v>-48</v>
      </c>
      <c r="AF42" s="26"/>
      <c r="AG42">
        <f t="shared" si="2"/>
        <v>703.26346249252822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46.01789738200759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556.45431943242193</v>
      </c>
      <c r="P43" s="77">
        <v>68.040000000000006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121.37</v>
      </c>
      <c r="U43" s="78">
        <f>SUMPRODUCT(LTA!F43:AJ43,LTA!F$102:AJ$102,LTA!F$104:AJ$104)</f>
        <v>104.6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</v>
      </c>
      <c r="AA43" s="117">
        <f>STOA!I43</f>
        <v>36.770000000000003</v>
      </c>
      <c r="AB43" s="117">
        <f>-STOA!O43</f>
        <v>-202.68</v>
      </c>
      <c r="AC43">
        <f t="shared" si="0"/>
        <v>10.754361974219755</v>
      </c>
      <c r="AD43">
        <f t="shared" si="1"/>
        <v>774.03963520626633</v>
      </c>
      <c r="AE43">
        <f>'IDT-1'!C43</f>
        <v>-38</v>
      </c>
      <c r="AF43" s="26"/>
      <c r="AG43">
        <f t="shared" si="2"/>
        <v>736.03963520626633</v>
      </c>
      <c r="AI43" s="75">
        <f>PXIL!I43</f>
        <v>0</v>
      </c>
      <c r="AJ43" s="75">
        <f>PXIL!O43</f>
        <v>0</v>
      </c>
      <c r="AK43" s="75">
        <f>RTM_IEX!I43</f>
        <v>14.44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46.01789738200759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550.73630726892191</v>
      </c>
      <c r="P44" s="77">
        <v>68.040000000000006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123.39</v>
      </c>
      <c r="U44" s="78">
        <f>SUMPRODUCT(LTA!F44:AJ44,LTA!F$102:AJ$102,LTA!F$104:AJ$104)</f>
        <v>104.51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39.770000000000003</v>
      </c>
      <c r="AB44" s="117">
        <f>-STOA!O44</f>
        <v>-202.68</v>
      </c>
      <c r="AC44">
        <f t="shared" si="0"/>
        <v>10.620355467180953</v>
      </c>
      <c r="AD44">
        <f t="shared" si="1"/>
        <v>758.94562954980495</v>
      </c>
      <c r="AE44">
        <f>'IDT-1'!C44</f>
        <v>-43</v>
      </c>
      <c r="AF44" s="26"/>
      <c r="AG44">
        <f t="shared" si="2"/>
        <v>715.94562954980495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46.01789738200759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552.12185136719768</v>
      </c>
      <c r="P45" s="77">
        <v>68.040000000000006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129.57999999999998</v>
      </c>
      <c r="U45" s="78">
        <f>SUMPRODUCT(LTA!F45:AJ45,LTA!F$102:AJ$102,LTA!F$104:AJ$104)</f>
        <v>104.5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42.77</v>
      </c>
      <c r="AB45" s="117">
        <f>-STOA!O45</f>
        <v>-202.68</v>
      </c>
      <c r="AC45">
        <f t="shared" si="0"/>
        <v>10.757722892856755</v>
      </c>
      <c r="AD45">
        <f t="shared" si="1"/>
        <v>764.37380622240482</v>
      </c>
      <c r="AE45">
        <f>'IDT-1'!C45</f>
        <v>-58</v>
      </c>
      <c r="AF45" s="26"/>
      <c r="AG45">
        <f t="shared" si="2"/>
        <v>706.37380622240482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46.01789738200759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552.12185136719768</v>
      </c>
      <c r="P46" s="77">
        <v>68.040000000000006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131.46</v>
      </c>
      <c r="U46" s="78">
        <f>SUMPRODUCT(LTA!F46:AJ46,LTA!F$102:AJ$102,LTA!F$104:AJ$104)</f>
        <v>103.71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43.970000000000006</v>
      </c>
      <c r="AB46" s="117">
        <f>-STOA!O46</f>
        <v>-202.68</v>
      </c>
      <c r="AC46">
        <f t="shared" si="0"/>
        <v>10.64470298002383</v>
      </c>
      <c r="AD46">
        <f t="shared" si="1"/>
        <v>781.77682613523803</v>
      </c>
      <c r="AE46">
        <f>'IDT-1'!C46</f>
        <v>-53</v>
      </c>
      <c r="AF46" s="26"/>
      <c r="AG46">
        <f t="shared" si="2"/>
        <v>728.77682613523803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535.88358078440717</v>
      </c>
      <c r="P47" s="77">
        <v>68.040000000000006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138.78000000000003</v>
      </c>
      <c r="U47" s="78">
        <f>SUMPRODUCT(LTA!F47:AJ47,LTA!F$102:AJ$102,LTA!F$104:AJ$104)</f>
        <v>103.3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43.970000000000006</v>
      </c>
      <c r="AB47" s="117">
        <f>-STOA!O47</f>
        <v>-202.68</v>
      </c>
      <c r="AC47">
        <f t="shared" si="0"/>
        <v>10.6957861117282</v>
      </c>
      <c r="AD47">
        <f t="shared" si="1"/>
        <v>757.39747242074304</v>
      </c>
      <c r="AE47">
        <f>'IDT-1'!C47</f>
        <v>-38</v>
      </c>
      <c r="AF47" s="26"/>
      <c r="AG47">
        <f t="shared" si="2"/>
        <v>719.39747242074304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535.88358078440717</v>
      </c>
      <c r="P48" s="77">
        <v>68.040000000000006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142.65</v>
      </c>
      <c r="U48" s="78">
        <f>SUMPRODUCT(LTA!F48:AJ48,LTA!F$102:AJ$102,LTA!F$104:AJ$104)</f>
        <v>102.84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43.970000000000006</v>
      </c>
      <c r="AB48" s="117">
        <f>-STOA!O48</f>
        <v>-202.68</v>
      </c>
      <c r="AC48">
        <f t="shared" si="0"/>
        <v>10.725794111728201</v>
      </c>
      <c r="AD48">
        <f t="shared" si="1"/>
        <v>760.77746442074317</v>
      </c>
      <c r="AE48">
        <f>'IDT-1'!C48</f>
        <v>-43</v>
      </c>
      <c r="AF48" s="26"/>
      <c r="AG48">
        <f t="shared" si="2"/>
        <v>717.77746442074317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532.12570742640719</v>
      </c>
      <c r="P49" s="77">
        <v>68.040000000000006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145.99</v>
      </c>
      <c r="U49" s="78">
        <f>SUMPRODUCT(LTA!F49:AJ49,LTA!F$102:AJ$102,LTA!F$104:AJ$104)</f>
        <v>102.77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43.970000000000006</v>
      </c>
      <c r="AB49" s="117">
        <f>-STOA!O49</f>
        <v>-202.68</v>
      </c>
      <c r="AC49">
        <f t="shared" si="0"/>
        <v>11.005600906888052</v>
      </c>
      <c r="AD49">
        <f t="shared" si="1"/>
        <v>728.0097842675832</v>
      </c>
      <c r="AE49">
        <f>'IDT-1'!C49</f>
        <v>-48</v>
      </c>
      <c r="AF49" s="26"/>
      <c r="AG49">
        <f t="shared" si="2"/>
        <v>680.0097842675832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532.12570742640719</v>
      </c>
      <c r="P50" s="77">
        <v>68.040000000000006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153.22</v>
      </c>
      <c r="U50" s="78">
        <f>SUMPRODUCT(LTA!F50:AJ50,LTA!F$102:AJ$102,LTA!F$104:AJ$104)</f>
        <v>102.67999999999999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43.970000000000006</v>
      </c>
      <c r="AB50" s="117">
        <f>-STOA!O50</f>
        <v>-202.68</v>
      </c>
      <c r="AC50">
        <f t="shared" si="0"/>
        <v>10.917504739010731</v>
      </c>
      <c r="AD50">
        <f t="shared" si="1"/>
        <v>752.23788043546062</v>
      </c>
      <c r="AE50">
        <f>'IDT-1'!C50</f>
        <v>-48</v>
      </c>
      <c r="AF50" s="26"/>
      <c r="AG50">
        <f t="shared" si="2"/>
        <v>704.23788043546062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532.40278817664807</v>
      </c>
      <c r="P51" s="77">
        <v>68.040000000000006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153.55999999999997</v>
      </c>
      <c r="U51" s="78">
        <f>SUMPRODUCT(LTA!F51:AJ51,LTA!F$102:AJ$102,LTA!F$104:AJ$104)</f>
        <v>102.64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43.970000000000006</v>
      </c>
      <c r="AB51" s="117">
        <f>-STOA!O51</f>
        <v>-202.68</v>
      </c>
      <c r="AC51">
        <f t="shared" si="0"/>
        <v>11.05575496244578</v>
      </c>
      <c r="AD51">
        <f t="shared" si="1"/>
        <v>737.67671096226638</v>
      </c>
      <c r="AE51">
        <f>'IDT-1'!C51</f>
        <v>-53</v>
      </c>
      <c r="AF51" s="26"/>
      <c r="AG51">
        <f t="shared" si="2"/>
        <v>684.67671096226638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533.56409801282791</v>
      </c>
      <c r="P52" s="77">
        <v>68.040000000000006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154.28</v>
      </c>
      <c r="U52" s="78">
        <f>SUMPRODUCT(LTA!F52:AJ52,LTA!F$102:AJ$102,LTA!F$104:AJ$104)</f>
        <v>102.58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43.970000000000006</v>
      </c>
      <c r="AB52" s="117">
        <f>-STOA!O52</f>
        <v>-202.68</v>
      </c>
      <c r="AC52">
        <f t="shared" si="0"/>
        <v>11.027391851393187</v>
      </c>
      <c r="AD52">
        <f t="shared" si="1"/>
        <v>744.5263839094988</v>
      </c>
      <c r="AE52">
        <f>'IDT-1'!C52</f>
        <v>-53</v>
      </c>
      <c r="AF52" s="26"/>
      <c r="AG52">
        <f t="shared" si="2"/>
        <v>691.5263839094988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532.3335074001327</v>
      </c>
      <c r="P53" s="77">
        <v>68.040000000000006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155.32</v>
      </c>
      <c r="U53" s="78">
        <f>SUMPRODUCT(LTA!F53:AJ53,LTA!F$102:AJ$102,LTA!F$104:AJ$104)</f>
        <v>102.53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43.970000000000006</v>
      </c>
      <c r="AB53" s="117">
        <f>-STOA!O53</f>
        <v>-202.68</v>
      </c>
      <c r="AC53">
        <f t="shared" si="0"/>
        <v>11.185080949400984</v>
      </c>
      <c r="AD53">
        <f t="shared" si="1"/>
        <v>726.12810419879565</v>
      </c>
      <c r="AE53">
        <f>'IDT-1'!C53</f>
        <v>-58</v>
      </c>
      <c r="AF53" s="26"/>
      <c r="AG53">
        <f t="shared" si="2"/>
        <v>668.12810419879565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46.01789738200759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532.3335074001327</v>
      </c>
      <c r="P54" s="77">
        <v>68.040000000000006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156.35000000000002</v>
      </c>
      <c r="U54" s="78">
        <f>SUMPRODUCT(LTA!F54:AJ54,LTA!F$102:AJ$102,LTA!F$104:AJ$104)</f>
        <v>102.49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43.970000000000006</v>
      </c>
      <c r="AB54" s="117">
        <f>-STOA!O54</f>
        <v>-202.68</v>
      </c>
      <c r="AC54">
        <f t="shared" si="0"/>
        <v>11.193792949400985</v>
      </c>
      <c r="AD54">
        <f t="shared" si="1"/>
        <v>727.10939219879594</v>
      </c>
      <c r="AE54">
        <f>'IDT-1'!C54</f>
        <v>-68</v>
      </c>
      <c r="AF54" s="26"/>
      <c r="AG54">
        <f t="shared" si="2"/>
        <v>659.10939219879594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-63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528.34355449613281</v>
      </c>
      <c r="P55" s="77">
        <v>68.040000000000006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155.83999999999997</v>
      </c>
      <c r="U55" s="78">
        <f>SUMPRODUCT(LTA!F55:AJ55,LTA!F$102:AJ$102,LTA!F$104:AJ$104)</f>
        <v>102.47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43.970000000000006</v>
      </c>
      <c r="AB55" s="117">
        <f>-STOA!O55</f>
        <v>-202.68</v>
      </c>
      <c r="AC55">
        <f t="shared" si="0"/>
        <v>10.883605449587279</v>
      </c>
      <c r="AD55">
        <f t="shared" si="1"/>
        <v>758.46397838255712</v>
      </c>
      <c r="AE55">
        <f>'IDT-1'!C55</f>
        <v>-88</v>
      </c>
      <c r="AF55" s="26"/>
      <c r="AG55">
        <f t="shared" si="2"/>
        <v>670.46397838255712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528.34355449613281</v>
      </c>
      <c r="P56" s="77">
        <v>68.040000000000006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155.23000000000002</v>
      </c>
      <c r="U56" s="78">
        <f>SUMPRODUCT(LTA!F56:AJ56,LTA!F$102:AJ$102,LTA!F$104:AJ$104)</f>
        <v>102.48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43.970000000000006</v>
      </c>
      <c r="AB56" s="117">
        <f>-STOA!O56</f>
        <v>-202.68</v>
      </c>
      <c r="AC56">
        <f t="shared" si="0"/>
        <v>11.189059912864115</v>
      </c>
      <c r="AD56">
        <f t="shared" si="1"/>
        <v>722.55852391928045</v>
      </c>
      <c r="AE56">
        <f>'IDT-1'!C56</f>
        <v>-103</v>
      </c>
      <c r="AF56" s="26"/>
      <c r="AG56">
        <f t="shared" si="2"/>
        <v>619.55852391928045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528.34059368170358</v>
      </c>
      <c r="P57" s="77">
        <v>68.040000000000006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141.97</v>
      </c>
      <c r="U57" s="78">
        <f>SUMPRODUCT(LTA!F57:AJ57,LTA!F$102:AJ$102,LTA!F$104:AJ$104)</f>
        <v>102.49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43.970000000000006</v>
      </c>
      <c r="AB57" s="117">
        <f>-STOA!O57</f>
        <v>-202.68</v>
      </c>
      <c r="AC57">
        <f t="shared" si="0"/>
        <v>10.961086288501246</v>
      </c>
      <c r="AD57">
        <f t="shared" si="1"/>
        <v>716.96918514126651</v>
      </c>
      <c r="AE57">
        <f>'IDT-1'!C57</f>
        <v>-108</v>
      </c>
      <c r="AF57" s="26"/>
      <c r="AG57">
        <f t="shared" si="2"/>
        <v>608.96918514126651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530.91507126430361</v>
      </c>
      <c r="P58" s="77">
        <v>68.040000000000006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134.60999999999999</v>
      </c>
      <c r="U58" s="78">
        <f>SUMPRODUCT(LTA!F58:AJ58,LTA!F$102:AJ$102,LTA!F$104:AJ$104)</f>
        <v>102.51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43.970000000000006</v>
      </c>
      <c r="AB58" s="117">
        <f>-STOA!O58</f>
        <v>-202.68</v>
      </c>
      <c r="AC58">
        <f t="shared" si="0"/>
        <v>10.963540328839102</v>
      </c>
      <c r="AD58">
        <f t="shared" si="1"/>
        <v>707.20120868352865</v>
      </c>
      <c r="AE58">
        <f>'IDT-1'!C58</f>
        <v>-103</v>
      </c>
      <c r="AF58" s="26"/>
      <c r="AG58">
        <f t="shared" si="2"/>
        <v>604.20120868352865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527.63412024430352</v>
      </c>
      <c r="P59" s="77">
        <v>68.040000000000006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130.27999999999997</v>
      </c>
      <c r="U59" s="78">
        <f>SUMPRODUCT(LTA!F59:AJ59,LTA!F$102:AJ$102,LTA!F$104:AJ$104)</f>
        <v>102.53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42.77</v>
      </c>
      <c r="AB59" s="117">
        <f>-STOA!O59</f>
        <v>-202.68</v>
      </c>
      <c r="AC59">
        <f t="shared" si="0"/>
        <v>10.708617409419194</v>
      </c>
      <c r="AD59">
        <f t="shared" si="1"/>
        <v>718.66518058294844</v>
      </c>
      <c r="AE59">
        <f>'IDT-1'!C59</f>
        <v>-103</v>
      </c>
      <c r="AF59" s="26"/>
      <c r="AG59">
        <f t="shared" si="2"/>
        <v>615.66518058294844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21.204950495049502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527.63329205873276</v>
      </c>
      <c r="P60" s="77">
        <v>68.040000000000006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123.57</v>
      </c>
      <c r="U60" s="78">
        <f>SUMPRODUCT(LTA!F60:AJ60,LTA!F$102:AJ$102,LTA!F$104:AJ$104)</f>
        <v>102.56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40.370000000000005</v>
      </c>
      <c r="AB60" s="117">
        <f>-STOA!O60</f>
        <v>-202.68</v>
      </c>
      <c r="AC60">
        <f t="shared" si="0"/>
        <v>10.568827468077401</v>
      </c>
      <c r="AD60">
        <f t="shared" si="1"/>
        <v>743.0973124677123</v>
      </c>
      <c r="AE60">
        <f>'IDT-1'!C60</f>
        <v>-103</v>
      </c>
      <c r="AF60" s="26"/>
      <c r="AG60">
        <f t="shared" si="2"/>
        <v>640.0973124677123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19.63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531.08397496113275</v>
      </c>
      <c r="P61" s="77">
        <v>68.040000000000006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117.53</v>
      </c>
      <c r="U61" s="78">
        <f>SUMPRODUCT(LTA!F61:AJ61,LTA!F$102:AJ$102,LTA!F$104:AJ$104)</f>
        <v>102.73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38.57</v>
      </c>
      <c r="AB61" s="117">
        <f>-STOA!O61</f>
        <v>-202.68</v>
      </c>
      <c r="AC61">
        <f t="shared" si="0"/>
        <v>10.340275362818183</v>
      </c>
      <c r="AD61">
        <f t="shared" si="1"/>
        <v>757.53159698032209</v>
      </c>
      <c r="AE61">
        <f>'IDT-1'!C61</f>
        <v>-93</v>
      </c>
      <c r="AF61" s="26"/>
      <c r="AG61">
        <f t="shared" si="2"/>
        <v>664.53159698032209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531.08397496113275</v>
      </c>
      <c r="P62" s="77">
        <v>68.040000000000006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110.91</v>
      </c>
      <c r="U62" s="78">
        <f>SUMPRODUCT(LTA!F62:AJ62,LTA!F$102:AJ$102,LTA!F$104:AJ$104)</f>
        <v>102.76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35.57</v>
      </c>
      <c r="AB62" s="117">
        <f>-STOA!O62</f>
        <v>-202.68</v>
      </c>
      <c r="AC62">
        <f t="shared" si="0"/>
        <v>10.240840305261433</v>
      </c>
      <c r="AD62">
        <f t="shared" si="1"/>
        <v>726.24281240393532</v>
      </c>
      <c r="AE62">
        <f>'IDT-1'!C62</f>
        <v>-88</v>
      </c>
      <c r="AF62" s="26"/>
      <c r="AG62">
        <f t="shared" si="2"/>
        <v>638.24281240393532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5.1568853640951691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531.39767345193275</v>
      </c>
      <c r="P63" s="77">
        <v>68.040000000000006</v>
      </c>
      <c r="Q63" s="77">
        <v>22.05</v>
      </c>
      <c r="R63" s="80">
        <v>24.899999999999995</v>
      </c>
      <c r="S63" s="80">
        <v>0</v>
      </c>
      <c r="T63" s="78">
        <f>SUMPRODUCT(LTA!F63:AJ63,LTA!F$101:AJ$101,LTA!F$104:AJ$104)</f>
        <v>103.67</v>
      </c>
      <c r="U63" s="78">
        <f>SUMPRODUCT(LTA!F63:AJ63,LTA!F$102:AJ$102,LTA!F$104:AJ$104)</f>
        <v>102.78999999999999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32.870000000000005</v>
      </c>
      <c r="AB63" s="117">
        <f>-STOA!O63</f>
        <v>-202.68</v>
      </c>
      <c r="AC63">
        <f t="shared" si="0"/>
        <v>10.443588239240048</v>
      </c>
      <c r="AD63">
        <f t="shared" si="1"/>
        <v>678.76886795879534</v>
      </c>
      <c r="AE63">
        <f>'IDT-1'!C63</f>
        <v>-83</v>
      </c>
      <c r="AF63" s="26"/>
      <c r="AG63">
        <f t="shared" si="2"/>
        <v>595.76886795879534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5.1568853640951691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531.39767345193275</v>
      </c>
      <c r="P64" s="77">
        <v>68.040000000000006</v>
      </c>
      <c r="Q64" s="77">
        <v>22.05</v>
      </c>
      <c r="R64" s="80">
        <v>24.899999999999995</v>
      </c>
      <c r="S64" s="80">
        <v>0</v>
      </c>
      <c r="T64" s="78">
        <f>SUMPRODUCT(LTA!F64:AJ64,LTA!F$101:AJ$101,LTA!F$104:AJ$104)</f>
        <v>91.940000000000012</v>
      </c>
      <c r="U64" s="78">
        <f>SUMPRODUCT(LTA!F64:AJ64,LTA!F$102:AJ$102,LTA!F$104:AJ$104)</f>
        <v>102.83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29.27</v>
      </c>
      <c r="AB64" s="117">
        <f>-STOA!O64</f>
        <v>-202.68</v>
      </c>
      <c r="AC64">
        <f t="shared" si="0"/>
        <v>10.264645601629072</v>
      </c>
      <c r="AD64">
        <f t="shared" si="1"/>
        <v>668.65781059640631</v>
      </c>
      <c r="AE64">
        <f>'IDT-1'!C64</f>
        <v>-73</v>
      </c>
      <c r="AF64" s="26"/>
      <c r="AG64">
        <f t="shared" si="2"/>
        <v>595.65781059640631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5.1568853640951691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537.46894952143282</v>
      </c>
      <c r="P65" s="77">
        <v>68.040000000000006</v>
      </c>
      <c r="Q65" s="77">
        <v>22.05</v>
      </c>
      <c r="R65" s="80">
        <v>24.899999999999995</v>
      </c>
      <c r="S65" s="80">
        <v>0</v>
      </c>
      <c r="T65" s="78">
        <f>SUMPRODUCT(LTA!F65:AJ65,LTA!F$101:AJ$101,LTA!F$104:AJ$104)</f>
        <v>84.570000000000007</v>
      </c>
      <c r="U65" s="78">
        <f>SUMPRODUCT(LTA!F65:AJ65,LTA!F$102:AJ$102,LTA!F$104:AJ$104)</f>
        <v>102.87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26.27</v>
      </c>
      <c r="AB65" s="117">
        <f>-STOA!O65</f>
        <v>-202.68</v>
      </c>
      <c r="AC65">
        <f t="shared" si="0"/>
        <v>10.271559468651651</v>
      </c>
      <c r="AD65">
        <f t="shared" si="1"/>
        <v>659.39217279888396</v>
      </c>
      <c r="AE65">
        <f>'IDT-1'!C65</f>
        <v>-58</v>
      </c>
      <c r="AF65" s="26"/>
      <c r="AG65">
        <f t="shared" si="2"/>
        <v>601.39217279888396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7.8977832512315267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539.92304541503268</v>
      </c>
      <c r="P66" s="77">
        <v>68.040000000000006</v>
      </c>
      <c r="Q66" s="77">
        <v>22.05</v>
      </c>
      <c r="R66" s="80">
        <v>24.899999999999995</v>
      </c>
      <c r="S66" s="80">
        <v>0</v>
      </c>
      <c r="T66" s="78">
        <f>SUMPRODUCT(LTA!F66:AJ66,LTA!F$101:AJ$101,LTA!F$104:AJ$104)</f>
        <v>74.44</v>
      </c>
      <c r="U66" s="78">
        <f>SUMPRODUCT(LTA!F66:AJ66,LTA!F$102:AJ$102,LTA!F$104:AJ$104)</f>
        <v>103.05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-202.68</v>
      </c>
      <c r="AC66">
        <f t="shared" si="0"/>
        <v>10.195395413922128</v>
      </c>
      <c r="AD66">
        <f t="shared" si="1"/>
        <v>650.81333063434954</v>
      </c>
      <c r="AE66">
        <f>'IDT-1'!C66</f>
        <v>-53</v>
      </c>
      <c r="AF66" s="26"/>
      <c r="AG66">
        <f t="shared" si="2"/>
        <v>597.81333063434954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21.204950495049502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543.68246486124326</v>
      </c>
      <c r="P67" s="77">
        <v>68.040000000000006</v>
      </c>
      <c r="Q67" s="77">
        <v>22.05</v>
      </c>
      <c r="R67" s="80">
        <v>24.899999999999995</v>
      </c>
      <c r="S67" s="80">
        <v>0</v>
      </c>
      <c r="T67" s="78">
        <f>SUMPRODUCT(LTA!F67:AJ67,LTA!F$101:AJ$101,LTA!F$104:AJ$104)</f>
        <v>64.25</v>
      </c>
      <c r="U67" s="78">
        <f>SUMPRODUCT(LTA!F67:AJ67,LTA!F$102:AJ$102,LTA!F$104:AJ$104)</f>
        <v>103.11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-202.68</v>
      </c>
      <c r="AC67">
        <f t="shared" si="0"/>
        <v>10.135976101572425</v>
      </c>
      <c r="AD67">
        <f t="shared" si="1"/>
        <v>664.20933663672781</v>
      </c>
      <c r="AE67">
        <f>'IDT-1'!C67</f>
        <v>-58</v>
      </c>
      <c r="AF67" s="26"/>
      <c r="AG67">
        <f t="shared" si="2"/>
        <v>606.20933663672781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21.204950495049502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565.25019368772996</v>
      </c>
      <c r="P68" s="77">
        <v>68.040000000000006</v>
      </c>
      <c r="Q68" s="77">
        <v>22.05</v>
      </c>
      <c r="R68" s="80">
        <v>19.599999999999998</v>
      </c>
      <c r="S68" s="80">
        <v>0</v>
      </c>
      <c r="T68" s="78">
        <f>SUMPRODUCT(LTA!F68:AJ68,LTA!F$101:AJ$101,LTA!F$104:AJ$104)</f>
        <v>55.9</v>
      </c>
      <c r="U68" s="78">
        <f>SUMPRODUCT(LTA!F68:AJ68,LTA!F$102:AJ$102,LTA!F$104:AJ$104)</f>
        <v>103.17999999999999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14.27</v>
      </c>
      <c r="AB68" s="117">
        <f>-STOA!O68</f>
        <v>-202.68</v>
      </c>
      <c r="AC68">
        <f t="shared" ref="AC68:AC98" si="3">SUMIF(B68:AB68,"&gt;0")*$AC$2-SUMIF(B68:AB68,"&lt;0")*($AC$2/(1-$AC$2))+SUMIF(AI68:AR68,"&gt;0")*$AC$2-SUMIF(AI68:AR68,"&lt;0")*($AC$2/(1-$AC$2))</f>
        <v>9.9447149271906241</v>
      </c>
      <c r="AD68">
        <f t="shared" ref="AD68:AD98" si="4">SUM(B68:AB68,AI68:AR68)-AC68</f>
        <v>692.88832663759638</v>
      </c>
      <c r="AE68">
        <f>'IDT-1'!C68</f>
        <v>-48</v>
      </c>
      <c r="AF68" s="26"/>
      <c r="AG68">
        <f t="shared" ref="AG68:AG98" si="5">SUM(AD68:AF68)</f>
        <v>644.88832663759638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21.204950495049502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570.79838282829439</v>
      </c>
      <c r="P69" s="77">
        <v>68.040000000000006</v>
      </c>
      <c r="Q69" s="77">
        <v>22.05</v>
      </c>
      <c r="R69" s="80">
        <v>15.57</v>
      </c>
      <c r="S69" s="80">
        <v>0</v>
      </c>
      <c r="T69" s="78">
        <f>SUMPRODUCT(LTA!F69:AJ69,LTA!F$101:AJ$101,LTA!F$104:AJ$104)</f>
        <v>46.179999999999993</v>
      </c>
      <c r="U69" s="78">
        <f>SUMPRODUCT(LTA!F69:AJ69,LTA!F$102:AJ$102,LTA!F$104:AJ$104)</f>
        <v>103.37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-202.68</v>
      </c>
      <c r="AC69">
        <f t="shared" si="3"/>
        <v>10.294357367737359</v>
      </c>
      <c r="AD69">
        <f t="shared" si="4"/>
        <v>631.82687333761419</v>
      </c>
      <c r="AE69">
        <f>'IDT-1'!C69</f>
        <v>-28</v>
      </c>
      <c r="AF69" s="26"/>
      <c r="AG69">
        <f t="shared" si="5"/>
        <v>603.82687333761419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21.204950495049502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582.18406321909436</v>
      </c>
      <c r="P70" s="77">
        <v>68.040000000000006</v>
      </c>
      <c r="Q70" s="77">
        <v>22.05</v>
      </c>
      <c r="R70" s="80">
        <v>7.9800000000000013</v>
      </c>
      <c r="S70" s="80">
        <v>0</v>
      </c>
      <c r="T70" s="78">
        <f>SUMPRODUCT(LTA!F70:AJ70,LTA!F$101:AJ$101,LTA!F$104:AJ$104)</f>
        <v>36.74</v>
      </c>
      <c r="U70" s="78">
        <f>SUMPRODUCT(LTA!F70:AJ70,LTA!F$102:AJ$102,LTA!F$104:AJ$104)</f>
        <v>103.47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-202.68</v>
      </c>
      <c r="AC70">
        <f t="shared" si="3"/>
        <v>9.7726209790666339</v>
      </c>
      <c r="AD70">
        <f t="shared" si="4"/>
        <v>673.50429011708479</v>
      </c>
      <c r="AE70">
        <f>'IDT-1'!C70</f>
        <v>-3</v>
      </c>
      <c r="AF70" s="26"/>
      <c r="AG70">
        <f t="shared" si="5"/>
        <v>670.50429011708479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614.30493227064176</v>
      </c>
      <c r="P71" s="77">
        <v>68.040000000000006</v>
      </c>
      <c r="Q71" s="77">
        <v>22.05</v>
      </c>
      <c r="R71" s="80">
        <v>2.7599999999999993</v>
      </c>
      <c r="S71" s="80">
        <v>0</v>
      </c>
      <c r="T71" s="78">
        <f>SUMPRODUCT(LTA!F71:AJ71,LTA!F$101:AJ$101,LTA!F$104:AJ$104)</f>
        <v>29.259999999999998</v>
      </c>
      <c r="U71" s="78">
        <f>SUMPRODUCT(LTA!F71:AJ71,LTA!F$102:AJ$102,LTA!F$104:AJ$104)</f>
        <v>107.88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-202.68</v>
      </c>
      <c r="AC71">
        <f t="shared" si="3"/>
        <v>9.7405099574014926</v>
      </c>
      <c r="AD71">
        <f t="shared" si="4"/>
        <v>689.97620267929676</v>
      </c>
      <c r="AE71">
        <f>'IDT-1'!C71</f>
        <v>-8</v>
      </c>
      <c r="AF71" s="26"/>
      <c r="AG71">
        <f t="shared" si="5"/>
        <v>681.97620267929676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629.25317009594175</v>
      </c>
      <c r="P72" s="77">
        <v>68.040000000000006</v>
      </c>
      <c r="Q72" s="77">
        <v>22.05</v>
      </c>
      <c r="R72" s="80">
        <v>0.27</v>
      </c>
      <c r="S72" s="80">
        <v>0</v>
      </c>
      <c r="T72" s="78">
        <f>SUMPRODUCT(LTA!F72:AJ72,LTA!F$101:AJ$101,LTA!F$104:AJ$104)</f>
        <v>21.92</v>
      </c>
      <c r="U72" s="78">
        <f>SUMPRODUCT(LTA!F72:AJ72,LTA!F$102:AJ$102,LTA!F$104:AJ$104)</f>
        <v>108.03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4.9700000000000006</v>
      </c>
      <c r="AB72" s="117">
        <f>-STOA!O72</f>
        <v>-202.68</v>
      </c>
      <c r="AC72">
        <f t="shared" si="3"/>
        <v>9.7842304502641326</v>
      </c>
      <c r="AD72">
        <f t="shared" si="4"/>
        <v>694.90072001173405</v>
      </c>
      <c r="AE72">
        <f>'IDT-1'!C72</f>
        <v>0</v>
      </c>
      <c r="AF72" s="26"/>
      <c r="AG72">
        <f t="shared" si="5"/>
        <v>694.90072001173405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7.8317803660565719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645.94495205350006</v>
      </c>
      <c r="P73" s="77">
        <v>68.040000000000006</v>
      </c>
      <c r="Q73" s="77">
        <v>22.05</v>
      </c>
      <c r="R73" s="80">
        <v>0</v>
      </c>
      <c r="S73" s="80">
        <v>0</v>
      </c>
      <c r="T73" s="78">
        <f>SUMPRODUCT(LTA!F73:AJ73,LTA!F$101:AJ$101,LTA!F$104:AJ$104)</f>
        <v>15.110000000000001</v>
      </c>
      <c r="U73" s="78">
        <f>SUMPRODUCT(LTA!F73:AJ73,LTA!F$102:AJ$102,LTA!F$104:AJ$104)</f>
        <v>108.32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3.77</v>
      </c>
      <c r="AB73" s="117">
        <f>-STOA!O73</f>
        <v>-202.68</v>
      </c>
      <c r="AC73">
        <f t="shared" si="3"/>
        <v>9.8608061314906443</v>
      </c>
      <c r="AD73">
        <f t="shared" si="4"/>
        <v>703.52592628806576</v>
      </c>
      <c r="AE73">
        <f>'IDT-1'!C73</f>
        <v>0</v>
      </c>
      <c r="AF73" s="26"/>
      <c r="AG73">
        <f t="shared" si="5"/>
        <v>703.52592628806576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658.29590896059995</v>
      </c>
      <c r="P74" s="77">
        <v>68.040000000000006</v>
      </c>
      <c r="Q74" s="77">
        <v>22.05</v>
      </c>
      <c r="R74" s="80">
        <v>0</v>
      </c>
      <c r="S74" s="80">
        <v>0</v>
      </c>
      <c r="T74" s="78">
        <f>SUMPRODUCT(LTA!F74:AJ74,LTA!F$101:AJ$101,LTA!F$104:AJ$104)</f>
        <v>11.17</v>
      </c>
      <c r="U74" s="78">
        <f>SUMPRODUCT(LTA!F74:AJ74,LTA!F$102:AJ$102,LTA!F$104:AJ$104)</f>
        <v>108.62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2.27</v>
      </c>
      <c r="AB74" s="117">
        <f>-STOA!O74</f>
        <v>-202.68</v>
      </c>
      <c r="AC74">
        <f t="shared" si="3"/>
        <v>10.266219324220966</v>
      </c>
      <c r="AD74">
        <f t="shared" si="4"/>
        <v>749.19019408741735</v>
      </c>
      <c r="AE74">
        <f>'IDT-1'!C74</f>
        <v>0</v>
      </c>
      <c r="AF74" s="26"/>
      <c r="AG74">
        <f t="shared" si="5"/>
        <v>749.19019408741735</v>
      </c>
      <c r="AI74" s="75">
        <f>PXIL!I74</f>
        <v>0</v>
      </c>
      <c r="AJ74" s="75">
        <f>PXIL!O74</f>
        <v>0</v>
      </c>
      <c r="AK74" s="75">
        <f>RTM_IEX!I74</f>
        <v>38.5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668.22892195990005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9.0500000000000007</v>
      </c>
      <c r="U75" s="78">
        <f>SUMPRODUCT(LTA!F75:AJ75,LTA!F$102:AJ$102,LTA!F$104:AJ$104)</f>
        <v>108.59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-105.48</v>
      </c>
      <c r="AC75">
        <f t="shared" si="3"/>
        <v>9.2535074595544469</v>
      </c>
      <c r="AD75">
        <f t="shared" si="4"/>
        <v>800.25179432230391</v>
      </c>
      <c r="AE75">
        <f>'IDT-1'!C75</f>
        <v>-33</v>
      </c>
      <c r="AF75" s="26"/>
      <c r="AG75">
        <f t="shared" si="5"/>
        <v>767.25179432230391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670.89803071670008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8.2999999999999989</v>
      </c>
      <c r="U76" s="78">
        <f>SUMPRODUCT(LTA!F76:AJ76,LTA!F$102:AJ$102,LTA!F$104:AJ$104)</f>
        <v>108.35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-105.48</v>
      </c>
      <c r="AC76">
        <f t="shared" si="3"/>
        <v>9.4458461670581926</v>
      </c>
      <c r="AD76">
        <f t="shared" si="4"/>
        <v>781.73856437160021</v>
      </c>
      <c r="AE76">
        <f>'IDT-1'!C76</f>
        <v>-68</v>
      </c>
      <c r="AF76" s="26"/>
      <c r="AG76">
        <f t="shared" si="5"/>
        <v>713.73856437160021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666.70775590870016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19.149999999999999</v>
      </c>
      <c r="U77" s="78">
        <f>SUMPRODUCT(LTA!F77:AJ77,LTA!F$102:AJ$102,LTA!F$104:AJ$104)</f>
        <v>108.2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-105.48</v>
      </c>
      <c r="AC77">
        <f t="shared" si="3"/>
        <v>9.1923972854709568</v>
      </c>
      <c r="AD77">
        <f t="shared" si="4"/>
        <v>823.50173844518758</v>
      </c>
      <c r="AE77">
        <f>'IDT-1'!C77</f>
        <v>-83</v>
      </c>
      <c r="AF77" s="26"/>
      <c r="AG77">
        <f t="shared" si="5"/>
        <v>740.50173844518758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666.79919179901412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19.13</v>
      </c>
      <c r="U78" s="78">
        <f>SUMPRODUCT(LTA!F78:AJ78,LTA!F$102:AJ$102,LTA!F$104:AJ$104)</f>
        <v>107.92999999999999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-105.48</v>
      </c>
      <c r="AC78">
        <f t="shared" si="3"/>
        <v>9.1906499213057202</v>
      </c>
      <c r="AD78">
        <f t="shared" si="4"/>
        <v>823.30492169966669</v>
      </c>
      <c r="AE78">
        <f>'IDT-1'!C78</f>
        <v>-98</v>
      </c>
      <c r="AF78" s="26"/>
      <c r="AG78">
        <f t="shared" si="5"/>
        <v>725.30492169966669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46.01789738200759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660.84297737696181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20.02</v>
      </c>
      <c r="U79" s="78">
        <f>SUMPRODUCT(LTA!F79:AJ79,LTA!F$102:AJ$102,LTA!F$104:AJ$104)</f>
        <v>108.05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-105.48</v>
      </c>
      <c r="AC79">
        <f t="shared" si="3"/>
        <v>9.1560807313533257</v>
      </c>
      <c r="AD79">
        <f t="shared" si="4"/>
        <v>819.41117384957442</v>
      </c>
      <c r="AE79">
        <f>'IDT-1'!C79</f>
        <v>-98</v>
      </c>
      <c r="AF79" s="26"/>
      <c r="AG79">
        <f t="shared" si="5"/>
        <v>721.41117384957442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46.01789738200759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660.06501764996176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21.04</v>
      </c>
      <c r="U80" s="78">
        <f>SUMPRODUCT(LTA!F80:AJ80,LTA!F$102:AJ$102,LTA!F$104:AJ$104)</f>
        <v>113.03999999999999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-105.48</v>
      </c>
      <c r="AC80">
        <f t="shared" si="3"/>
        <v>9.3796852361996308</v>
      </c>
      <c r="AD80">
        <f t="shared" si="4"/>
        <v>804.41960961772804</v>
      </c>
      <c r="AE80">
        <f>'IDT-1'!C80</f>
        <v>-108</v>
      </c>
      <c r="AF80" s="26"/>
      <c r="AG80">
        <f t="shared" si="5"/>
        <v>696.41960961772804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661.4234153428954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21.3</v>
      </c>
      <c r="U81" s="78">
        <f>SUMPRODUCT(LTA!F81:AJ81,LTA!F$102:AJ$102,LTA!F$104:AJ$104)</f>
        <v>113.66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-105.48</v>
      </c>
      <c r="AC81">
        <f t="shared" si="3"/>
        <v>9.5769456863413538</v>
      </c>
      <c r="AD81">
        <f t="shared" si="4"/>
        <v>786.46074686051986</v>
      </c>
      <c r="AE81">
        <f>'IDT-1'!C81</f>
        <v>-118</v>
      </c>
      <c r="AF81" s="26"/>
      <c r="AG81">
        <f t="shared" si="5"/>
        <v>668.46074686051986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610.98606312865434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38.24</v>
      </c>
      <c r="U82" s="78">
        <f>SUMPRODUCT(LTA!F82:AJ82,LTA!F$102:AJ$102,LTA!F$104:AJ$104)</f>
        <v>113.58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-105.48</v>
      </c>
      <c r="AC82">
        <f t="shared" si="3"/>
        <v>9.3258556244670121</v>
      </c>
      <c r="AD82">
        <f t="shared" si="4"/>
        <v>748.13448470815331</v>
      </c>
      <c r="AE82">
        <f>'IDT-1'!C82</f>
        <v>-88</v>
      </c>
      <c r="AF82" s="26"/>
      <c r="AG82">
        <f t="shared" si="5"/>
        <v>660.13448470815331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630.69612176501653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39.51</v>
      </c>
      <c r="U83" s="78">
        <f>SUMPRODUCT(LTA!F83:AJ83,LTA!F$102:AJ$102,LTA!F$104:AJ$104)</f>
        <v>113.97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-155.48000000000002</v>
      </c>
      <c r="AC83">
        <f t="shared" si="3"/>
        <v>9.7802559661328594</v>
      </c>
      <c r="AD83">
        <f t="shared" si="4"/>
        <v>739.05014300284972</v>
      </c>
      <c r="AE83">
        <f>'IDT-1'!C83</f>
        <v>-93</v>
      </c>
      <c r="AF83" s="26"/>
      <c r="AG83">
        <f t="shared" si="5"/>
        <v>646.05014300284972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634.40171823173057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39.22</v>
      </c>
      <c r="U84" s="78">
        <f>SUMPRODUCT(LTA!F84:AJ84,LTA!F$102:AJ$102,LTA!F$104:AJ$104)</f>
        <v>114.58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-155.48000000000002</v>
      </c>
      <c r="AC84">
        <f t="shared" si="3"/>
        <v>9.6825093022070128</v>
      </c>
      <c r="AD84">
        <f t="shared" si="4"/>
        <v>758.17348613348963</v>
      </c>
      <c r="AE84">
        <f>'IDT-1'!C84</f>
        <v>-128</v>
      </c>
      <c r="AF84" s="26"/>
      <c r="AG84">
        <f t="shared" si="5"/>
        <v>630.17348613348963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605.63369727274767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39.07</v>
      </c>
      <c r="U85" s="78">
        <f>SUMPRODUCT(LTA!F85:AJ85,LTA!F$102:AJ$102,LTA!F$104:AJ$104)</f>
        <v>114.94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-155.48000000000002</v>
      </c>
      <c r="AC85">
        <f t="shared" si="3"/>
        <v>9.4311987177679608</v>
      </c>
      <c r="AD85">
        <f t="shared" si="4"/>
        <v>729.86677575894555</v>
      </c>
      <c r="AE85">
        <f>'IDT-1'!C85</f>
        <v>-98</v>
      </c>
      <c r="AF85" s="26"/>
      <c r="AG85">
        <f t="shared" si="5"/>
        <v>631.86677575894555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579.20370906331618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38.03</v>
      </c>
      <c r="U86" s="78">
        <f>SUMPRODUCT(LTA!F86:AJ86,LTA!F$102:AJ$102,LTA!F$104:AJ$104)</f>
        <v>115.06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0.77</v>
      </c>
      <c r="AB86" s="117">
        <f>-STOA!O86</f>
        <v>-155.48000000000002</v>
      </c>
      <c r="AC86">
        <f t="shared" si="3"/>
        <v>9.6344251976347302</v>
      </c>
      <c r="AD86">
        <f t="shared" si="4"/>
        <v>652.31356106964722</v>
      </c>
      <c r="AE86">
        <f>'IDT-1'!C86</f>
        <v>-93.337000000000003</v>
      </c>
      <c r="AF86" s="26"/>
      <c r="AG86">
        <f t="shared" si="5"/>
        <v>558.97656106964723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572.21214546981616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36.68</v>
      </c>
      <c r="U87" s="78">
        <f>SUMPRODUCT(LTA!F87:AJ87,LTA!F$102:AJ$102,LTA!F$104:AJ$104)</f>
        <v>115.09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0.77</v>
      </c>
      <c r="AB87" s="117">
        <f>-STOA!O87</f>
        <v>-155.48000000000002</v>
      </c>
      <c r="AC87">
        <f t="shared" si="3"/>
        <v>9.7388459884558376</v>
      </c>
      <c r="AD87">
        <f t="shared" si="4"/>
        <v>623.89757668532627</v>
      </c>
      <c r="AE87">
        <f>'IDT-1'!C87</f>
        <v>-65.084000000000003</v>
      </c>
      <c r="AF87" s="26"/>
      <c r="AG87">
        <f t="shared" si="5"/>
        <v>558.81357668532632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563.2667536367162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35.950000000000003</v>
      </c>
      <c r="U88" s="78">
        <f>SUMPRODUCT(LTA!F88:AJ88,LTA!F$102:AJ$102,LTA!F$104:AJ$104)</f>
        <v>115.25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-45</v>
      </c>
      <c r="AA88" s="117">
        <f>STOA!I88</f>
        <v>0.77</v>
      </c>
      <c r="AB88" s="117">
        <f>-STOA!O88</f>
        <v>-155.48000000000002</v>
      </c>
      <c r="AC88">
        <f t="shared" si="3"/>
        <v>9.7882824531574872</v>
      </c>
      <c r="AD88">
        <f t="shared" si="4"/>
        <v>599.33274838752459</v>
      </c>
      <c r="AE88">
        <f>'IDT-1'!C88</f>
        <v>-54.408000000000001</v>
      </c>
      <c r="AF88" s="26"/>
      <c r="AG88">
        <f t="shared" si="5"/>
        <v>544.92474838752457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551.98823824011629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26.85</v>
      </c>
      <c r="U89" s="78">
        <f>SUMPRODUCT(LTA!F89:AJ89,LTA!F$102:AJ$102,LTA!F$104:AJ$104)</f>
        <v>115.31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-155.48000000000002</v>
      </c>
      <c r="AC89">
        <f t="shared" si="3"/>
        <v>9.165573141557644</v>
      </c>
      <c r="AD89">
        <f t="shared" si="4"/>
        <v>629.63694230252463</v>
      </c>
      <c r="AE89">
        <f>'IDT-1'!C89</f>
        <v>-118</v>
      </c>
      <c r="AF89" s="26"/>
      <c r="AG89">
        <f t="shared" si="5"/>
        <v>511.63694230252463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551.98823824011629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27.25</v>
      </c>
      <c r="U90" s="78">
        <f>SUMPRODUCT(LTA!F90:AJ90,LTA!F$102:AJ$102,LTA!F$104:AJ$104)</f>
        <v>115.34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-155.48000000000002</v>
      </c>
      <c r="AC90">
        <f t="shared" si="3"/>
        <v>9.080575866335689</v>
      </c>
      <c r="AD90">
        <f t="shared" si="4"/>
        <v>640.15193957774648</v>
      </c>
      <c r="AE90">
        <f>'IDT-1'!C90</f>
        <v>-123</v>
      </c>
      <c r="AF90" s="26"/>
      <c r="AG90">
        <f t="shared" si="5"/>
        <v>517.15193957774648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548.11835734781619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27.61</v>
      </c>
      <c r="U91" s="78">
        <f>SUMPRODUCT(LTA!F91:AJ91,LTA!F$102:AJ$102,LTA!F$104:AJ$104)</f>
        <v>115.27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-215.64</v>
      </c>
      <c r="AC91">
        <f t="shared" si="3"/>
        <v>9.357620986978521</v>
      </c>
      <c r="AD91">
        <f t="shared" si="4"/>
        <v>600.72513956647254</v>
      </c>
      <c r="AE91">
        <f>'IDT-1'!C91</f>
        <v>-63</v>
      </c>
      <c r="AF91" s="26"/>
      <c r="AG91">
        <f t="shared" si="5"/>
        <v>537.72513956647254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46.01789738200759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543.64204397381627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28.02</v>
      </c>
      <c r="U92" s="78">
        <f>SUMPRODUCT(LTA!F92:AJ92,LTA!F$102:AJ$102,LTA!F$104:AJ$104)</f>
        <v>115.17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-215.64</v>
      </c>
      <c r="AC92">
        <f t="shared" si="3"/>
        <v>9.8092544430080633</v>
      </c>
      <c r="AD92">
        <f t="shared" si="4"/>
        <v>541.10719273644304</v>
      </c>
      <c r="AE92">
        <f>'IDT-1'!C92</f>
        <v>-68</v>
      </c>
      <c r="AF92" s="26"/>
      <c r="AG92">
        <f t="shared" si="5"/>
        <v>473.10719273644304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46.01789738200759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540.99580906497908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28.33</v>
      </c>
      <c r="U93" s="78">
        <f>SUMPRODUCT(LTA!F93:AJ93,LTA!F$102:AJ$102,LTA!F$104:AJ$104)</f>
        <v>115.35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-215.64</v>
      </c>
      <c r="AC93">
        <f t="shared" si="3"/>
        <v>9.6127170253663916</v>
      </c>
      <c r="AD93">
        <f t="shared" si="4"/>
        <v>559.14749524524768</v>
      </c>
      <c r="AE93">
        <f>'IDT-1'!C93</f>
        <v>-78</v>
      </c>
      <c r="AF93" s="26"/>
      <c r="AG93">
        <f t="shared" si="5"/>
        <v>481.14749524524768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46.01789738200759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536.62048816077902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16.79</v>
      </c>
      <c r="U94" s="78">
        <f>SUMPRODUCT(LTA!F94:AJ94,LTA!F$102:AJ$102,LTA!F$104:AJ$104)</f>
        <v>116.3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-215.64</v>
      </c>
      <c r="AC94">
        <f t="shared" si="3"/>
        <v>9.4810222014094307</v>
      </c>
      <c r="AD94">
        <f t="shared" si="4"/>
        <v>544.31386916500435</v>
      </c>
      <c r="AE94">
        <f>'IDT-1'!C94</f>
        <v>-83</v>
      </c>
      <c r="AF94" s="26"/>
      <c r="AG94">
        <f t="shared" si="5"/>
        <v>461.31386916500435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46.01789738200759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535.34941583355214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16.510000000000002</v>
      </c>
      <c r="U95" s="78">
        <f>SUMPRODUCT(LTA!F95:AJ95,LTA!F$102:AJ$102,LTA!F$104:AJ$104)</f>
        <v>117.34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-215.64</v>
      </c>
      <c r="AC95">
        <f t="shared" si="3"/>
        <v>9.5653060401517891</v>
      </c>
      <c r="AD95">
        <f t="shared" si="4"/>
        <v>533.71851299903528</v>
      </c>
      <c r="AE95">
        <f>'IDT-1'!C95</f>
        <v>-73</v>
      </c>
      <c r="AF95" s="26"/>
      <c r="AG95">
        <f t="shared" si="5"/>
        <v>460.71851299903528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46.01789738200759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535.34941583355214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12.75</v>
      </c>
      <c r="U96" s="78">
        <f>SUMPRODUCT(LTA!F96:AJ96,LTA!F$102:AJ$102,LTA!F$104:AJ$104)</f>
        <v>118.61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-215.64</v>
      </c>
      <c r="AC96">
        <f t="shared" si="3"/>
        <v>9.5877846777627642</v>
      </c>
      <c r="AD96">
        <f t="shared" si="4"/>
        <v>526.20603436142426</v>
      </c>
      <c r="AE96">
        <f>'IDT-1'!C96</f>
        <v>-78</v>
      </c>
      <c r="AF96" s="26"/>
      <c r="AG96">
        <f t="shared" si="5"/>
        <v>448.20603436142426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46.01789738200759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535.34941583355214</v>
      </c>
      <c r="P97" s="77">
        <v>30.58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13.25</v>
      </c>
      <c r="U97" s="78">
        <f>SUMPRODUCT(LTA!F97:AJ97,LTA!F$102:AJ$102,LTA!F$104:AJ$104)</f>
        <v>118.21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-215.64</v>
      </c>
      <c r="AC97">
        <f t="shared" si="3"/>
        <v>9.3921885905956941</v>
      </c>
      <c r="AD97">
        <f t="shared" si="4"/>
        <v>474.04163044859143</v>
      </c>
      <c r="AE97">
        <f>'IDT-1'!C97</f>
        <v>-52</v>
      </c>
      <c r="AF97" s="26"/>
      <c r="AG97">
        <f t="shared" si="5"/>
        <v>422.04163044859143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46.01789738200759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535.12338064625214</v>
      </c>
      <c r="P98" s="77">
        <v>30.58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14.29</v>
      </c>
      <c r="U98" s="78">
        <f>SUMPRODUCT(LTA!F98:AJ98,LTA!F$102:AJ$102,LTA!F$104:AJ$104)</f>
        <v>117.87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-215.64</v>
      </c>
      <c r="AC98">
        <f t="shared" si="3"/>
        <v>9.0856250176706173</v>
      </c>
      <c r="AD98">
        <f t="shared" si="4"/>
        <v>509.82215883421645</v>
      </c>
      <c r="AE98">
        <f>'IDT-1'!C98</f>
        <v>-57</v>
      </c>
      <c r="AF98" s="26"/>
      <c r="AG98">
        <f t="shared" si="5"/>
        <v>452.82215883421645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0.22431292966855773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1.1177798519318507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13.30763415255265</v>
      </c>
      <c r="P99" s="77">
        <f t="shared" si="6"/>
        <v>1.4081999999999995</v>
      </c>
      <c r="Q99" s="77">
        <f t="shared" si="6"/>
        <v>0.46709352909555107</v>
      </c>
      <c r="R99" s="80">
        <f t="shared" si="6"/>
        <v>0.24460683634992447</v>
      </c>
      <c r="S99" s="80">
        <f t="shared" si="6"/>
        <v>0</v>
      </c>
      <c r="T99" s="78">
        <f t="shared" si="6"/>
        <v>1.2362300000000004</v>
      </c>
      <c r="U99" s="78">
        <f t="shared" si="6"/>
        <v>2.4289399999999999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-0.316</v>
      </c>
      <c r="AA99" s="117">
        <f t="shared" si="6"/>
        <v>0.31976249999999995</v>
      </c>
      <c r="AB99" s="117">
        <f t="shared" si="6"/>
        <v>-4.579200000000001</v>
      </c>
      <c r="AC99">
        <f t="shared" si="6"/>
        <v>0.23166102204437677</v>
      </c>
      <c r="AD99">
        <f t="shared" si="6"/>
        <v>15.070841277554152</v>
      </c>
      <c r="AE99">
        <f t="shared" si="6"/>
        <v>-1.23120725</v>
      </c>
      <c r="AG99">
        <f t="shared" si="6"/>
        <v>13.839634027554149</v>
      </c>
      <c r="AI99">
        <f t="shared" si="6"/>
        <v>0</v>
      </c>
      <c r="AJ99">
        <f t="shared" si="6"/>
        <v>0</v>
      </c>
      <c r="AK99">
        <f t="shared" si="6"/>
        <v>3.48925E-2</v>
      </c>
      <c r="AL99">
        <f t="shared" si="6"/>
        <v>-0.59175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228.44942388184927</v>
      </c>
      <c r="P3" s="77">
        <v>74.78</v>
      </c>
      <c r="Q3" s="77">
        <v>26.636419836043547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339.69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6.12</v>
      </c>
      <c r="AB3" s="117">
        <f>-STOA!P3</f>
        <v>0</v>
      </c>
      <c r="AC3">
        <f>SUMIF(B3:AB3,"&gt;0")*$AC$2-SUMIF(B3:AB3,"&lt;0")*($AC$2/(1-$AC$2))+SUMIF(AI3:AR3,"&gt;0")*$AC$2-SUMIF(AI3:AR3,"&lt;0")*($AC$2/(1-$AC$2))</f>
        <v>6.7029010476168382</v>
      </c>
      <c r="AD3">
        <f>SUM(B3:AB3,AI3:AR3)-AC3</f>
        <v>724.85722790509999</v>
      </c>
      <c r="AE3">
        <f>'IDT-1'!F3</f>
        <v>0</v>
      </c>
      <c r="AF3" s="26"/>
      <c r="AG3">
        <f>SUM(AD3:AF3)</f>
        <v>724.85722790509999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228.40900921629716</v>
      </c>
      <c r="P4" s="77">
        <v>74.78</v>
      </c>
      <c r="Q4" s="77">
        <v>26.636419836043547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339.49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6.12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6.7451760361709558</v>
      </c>
      <c r="AD4">
        <f t="shared" ref="AD4:AD67" si="1">SUM(B4:AB4,AI4:AR4)-AC4</f>
        <v>719.57453825099367</v>
      </c>
      <c r="AE4">
        <f>'IDT-1'!F4</f>
        <v>0</v>
      </c>
      <c r="AF4" s="26"/>
      <c r="AG4">
        <f t="shared" ref="AG4:AG67" si="2">SUM(AD4:AF4)</f>
        <v>719.57453825099367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219.93270537850313</v>
      </c>
      <c r="P5" s="77">
        <v>74.78</v>
      </c>
      <c r="Q5" s="77">
        <v>26.636419836043547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339.32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6.12</v>
      </c>
      <c r="AB5" s="117">
        <f>-STOA!P5</f>
        <v>0</v>
      </c>
      <c r="AC5">
        <f t="shared" si="0"/>
        <v>6.6690885623983682</v>
      </c>
      <c r="AD5">
        <f t="shared" si="1"/>
        <v>711.00432188697232</v>
      </c>
      <c r="AE5">
        <f>'IDT-1'!F5</f>
        <v>0</v>
      </c>
      <c r="AF5" s="26"/>
      <c r="AG5">
        <f t="shared" si="2"/>
        <v>711.00432188697232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219.93270537850313</v>
      </c>
      <c r="P6" s="77">
        <v>74.78</v>
      </c>
      <c r="Q6" s="77">
        <v>26.636419836043547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339.18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6.12</v>
      </c>
      <c r="AB6" s="117">
        <f>-STOA!P6</f>
        <v>0</v>
      </c>
      <c r="AC6">
        <f t="shared" si="0"/>
        <v>6.6678565623983683</v>
      </c>
      <c r="AD6">
        <f t="shared" si="1"/>
        <v>710.86555388697229</v>
      </c>
      <c r="AE6">
        <f>'IDT-1'!F6</f>
        <v>0</v>
      </c>
      <c r="AF6" s="26"/>
      <c r="AG6">
        <f t="shared" si="2"/>
        <v>710.86555388697229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219.06008886490312</v>
      </c>
      <c r="P7" s="77">
        <v>74.78</v>
      </c>
      <c r="Q7" s="77">
        <v>26.636419836043547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339.05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6.12</v>
      </c>
      <c r="AB7" s="117">
        <f>-STOA!P7</f>
        <v>0</v>
      </c>
      <c r="AC7">
        <f t="shared" si="0"/>
        <v>6.747814812300641</v>
      </c>
      <c r="AD7">
        <f t="shared" si="1"/>
        <v>699.78297912347</v>
      </c>
      <c r="AE7">
        <f>'IDT-1'!F7</f>
        <v>0</v>
      </c>
      <c r="AF7" s="26"/>
      <c r="AG7">
        <f t="shared" si="2"/>
        <v>699.78297912347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219.05933503415656</v>
      </c>
      <c r="P8" s="77">
        <v>74.78</v>
      </c>
      <c r="Q8" s="77">
        <v>26.636419836043547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317.37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6.12</v>
      </c>
      <c r="AB8" s="117">
        <f>-STOA!P8</f>
        <v>0</v>
      </c>
      <c r="AC8">
        <f t="shared" si="0"/>
        <v>6.9121492794778838</v>
      </c>
      <c r="AD8">
        <f t="shared" si="1"/>
        <v>637.93789082554622</v>
      </c>
      <c r="AE8">
        <f>'IDT-1'!F8</f>
        <v>0</v>
      </c>
      <c r="AF8" s="26"/>
      <c r="AG8">
        <f t="shared" si="2"/>
        <v>637.93789082554622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218.98384965535658</v>
      </c>
      <c r="P9" s="77">
        <v>74.78</v>
      </c>
      <c r="Q9" s="77">
        <v>26.636419836043547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317.31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6.12</v>
      </c>
      <c r="AB9" s="117">
        <f>-STOA!P9</f>
        <v>0</v>
      </c>
      <c r="AC9">
        <f t="shared" si="0"/>
        <v>6.6446131824785848</v>
      </c>
      <c r="AD9">
        <f t="shared" si="1"/>
        <v>668.06994154374547</v>
      </c>
      <c r="AE9">
        <f>'IDT-1'!F9</f>
        <v>0</v>
      </c>
      <c r="AF9" s="26"/>
      <c r="AG9">
        <f t="shared" si="2"/>
        <v>668.06994154374547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214.8157806217566</v>
      </c>
      <c r="P10" s="77">
        <v>74.78</v>
      </c>
      <c r="Q10" s="77">
        <v>26.636419836043547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317.21000000000004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6.12</v>
      </c>
      <c r="AB10" s="117">
        <f>-STOA!P10</f>
        <v>0</v>
      </c>
      <c r="AC10">
        <f t="shared" si="0"/>
        <v>6.6070541749829061</v>
      </c>
      <c r="AD10">
        <f t="shared" si="1"/>
        <v>663.83943151764129</v>
      </c>
      <c r="AE10">
        <f>'IDT-1'!F10</f>
        <v>0</v>
      </c>
      <c r="AF10" s="26"/>
      <c r="AG10">
        <f t="shared" si="2"/>
        <v>663.83943151764129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213.22744605810314</v>
      </c>
      <c r="P11" s="77">
        <v>74.78</v>
      </c>
      <c r="Q11" s="77">
        <v>26.636419836043547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317.12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6.12</v>
      </c>
      <c r="AB11" s="117">
        <f>-STOA!P11</f>
        <v>0</v>
      </c>
      <c r="AC11">
        <f t="shared" si="0"/>
        <v>6.7698473812666604</v>
      </c>
      <c r="AD11">
        <f t="shared" si="1"/>
        <v>641.99830374770386</v>
      </c>
      <c r="AE11">
        <f>'IDT-1'!F11</f>
        <v>0</v>
      </c>
      <c r="AF11" s="26"/>
      <c r="AG11">
        <f t="shared" si="2"/>
        <v>641.99830374770386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213.22744605810314</v>
      </c>
      <c r="P12" s="77">
        <v>74.78</v>
      </c>
      <c r="Q12" s="77">
        <v>26.636419836043547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317.02000000000004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6.12</v>
      </c>
      <c r="AB12" s="117">
        <f>-STOA!P12</f>
        <v>0</v>
      </c>
      <c r="AC12">
        <f t="shared" si="0"/>
        <v>6.5914048308227553</v>
      </c>
      <c r="AD12">
        <f t="shared" si="1"/>
        <v>662.0767462981479</v>
      </c>
      <c r="AE12">
        <f>'IDT-1'!F12</f>
        <v>0</v>
      </c>
      <c r="AF12" s="26"/>
      <c r="AG12">
        <f t="shared" si="2"/>
        <v>662.0767462981479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213.54564396175655</v>
      </c>
      <c r="P13" s="77">
        <v>74.78</v>
      </c>
      <c r="Q13" s="77">
        <v>26.636419836043547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316.97000000000003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6.12</v>
      </c>
      <c r="AB13" s="117">
        <f>-STOA!P13</f>
        <v>0</v>
      </c>
      <c r="AC13">
        <f t="shared" si="0"/>
        <v>6.9932807108736936</v>
      </c>
      <c r="AD13">
        <f t="shared" si="1"/>
        <v>616.94306832175027</v>
      </c>
      <c r="AE13">
        <f>'IDT-1'!F13</f>
        <v>0</v>
      </c>
      <c r="AF13" s="26"/>
      <c r="AG13">
        <f t="shared" si="2"/>
        <v>616.94306832175027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203.70687641859411</v>
      </c>
      <c r="P14" s="77">
        <v>74.78</v>
      </c>
      <c r="Q14" s="77">
        <v>26.636419836043547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316.94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6.12</v>
      </c>
      <c r="AB14" s="117">
        <f>-STOA!P14</f>
        <v>0</v>
      </c>
      <c r="AC14">
        <f t="shared" si="0"/>
        <v>6.506919817995076</v>
      </c>
      <c r="AD14">
        <f t="shared" si="1"/>
        <v>652.56066167146662</v>
      </c>
      <c r="AE14">
        <f>'IDT-1'!F14</f>
        <v>0</v>
      </c>
      <c r="AF14" s="26"/>
      <c r="AG14">
        <f t="shared" si="2"/>
        <v>652.56066167146662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210.59557005094069</v>
      </c>
      <c r="P15" s="77">
        <v>74.78</v>
      </c>
      <c r="Q15" s="77">
        <v>26.636419836043547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316.96000000000004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6.03</v>
      </c>
      <c r="AB15" s="117">
        <f>-STOA!P15</f>
        <v>0</v>
      </c>
      <c r="AC15">
        <f t="shared" si="0"/>
        <v>6.7889490821224214</v>
      </c>
      <c r="AD15">
        <f t="shared" si="1"/>
        <v>634.10545923375548</v>
      </c>
      <c r="AE15">
        <f>'IDT-1'!F15</f>
        <v>0</v>
      </c>
      <c r="AF15" s="26"/>
      <c r="AG15">
        <f t="shared" si="2"/>
        <v>634.10545923375548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210.5948162201941</v>
      </c>
      <c r="P16" s="77">
        <v>74.78</v>
      </c>
      <c r="Q16" s="77">
        <v>26.636419836043547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315.53000000000003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6.03</v>
      </c>
      <c r="AB16" s="117">
        <f>-STOA!P16</f>
        <v>0</v>
      </c>
      <c r="AC16">
        <f t="shared" si="0"/>
        <v>6.6431865355789208</v>
      </c>
      <c r="AD16">
        <f t="shared" si="1"/>
        <v>647.82046794955227</v>
      </c>
      <c r="AE16">
        <f>'IDT-1'!F16</f>
        <v>0</v>
      </c>
      <c r="AF16" s="26"/>
      <c r="AG16">
        <f t="shared" si="2"/>
        <v>647.82046794955227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203.70687641859411</v>
      </c>
      <c r="P17" s="77">
        <v>74.78</v>
      </c>
      <c r="Q17" s="77">
        <v>26.636419836043547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315.56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6.03</v>
      </c>
      <c r="AB17" s="117">
        <f>-STOA!P17</f>
        <v>0</v>
      </c>
      <c r="AC17">
        <f t="shared" si="0"/>
        <v>6.7160085781577701</v>
      </c>
      <c r="AD17">
        <f t="shared" si="1"/>
        <v>625.88970610537331</v>
      </c>
      <c r="AE17">
        <f>'IDT-1'!F17</f>
        <v>0</v>
      </c>
      <c r="AF17" s="26"/>
      <c r="AG17">
        <f t="shared" si="2"/>
        <v>625.88970610537331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201.75848076134068</v>
      </c>
      <c r="P18" s="77">
        <v>74.78</v>
      </c>
      <c r="Q18" s="77">
        <v>26.636419836043547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315.60000000000002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6.03</v>
      </c>
      <c r="AB18" s="117">
        <f>-STOA!P18</f>
        <v>0</v>
      </c>
      <c r="AC18">
        <f t="shared" si="0"/>
        <v>6.6992146963739394</v>
      </c>
      <c r="AD18">
        <f t="shared" si="1"/>
        <v>623.99810432990375</v>
      </c>
      <c r="AE18">
        <f>'IDT-1'!F18</f>
        <v>0</v>
      </c>
      <c r="AF18" s="26"/>
      <c r="AG18">
        <f t="shared" si="2"/>
        <v>623.99810432990375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201.43877519619414</v>
      </c>
      <c r="P19" s="77">
        <v>74.78</v>
      </c>
      <c r="Q19" s="77">
        <v>26.636419836043547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315.64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5.93</v>
      </c>
      <c r="AB19" s="117">
        <f>-STOA!P19</f>
        <v>0</v>
      </c>
      <c r="AC19">
        <f t="shared" si="0"/>
        <v>6.8289736281257678</v>
      </c>
      <c r="AD19">
        <f t="shared" si="1"/>
        <v>608.48050663893571</v>
      </c>
      <c r="AE19">
        <f>'IDT-1'!F19</f>
        <v>0</v>
      </c>
      <c r="AF19" s="26"/>
      <c r="AG19">
        <f t="shared" si="2"/>
        <v>608.48050663893571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201.43877519619414</v>
      </c>
      <c r="P20" s="77">
        <v>74.78</v>
      </c>
      <c r="Q20" s="77">
        <v>26.636419836043547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315.79000000000002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5.93</v>
      </c>
      <c r="AB20" s="117">
        <f>-STOA!P20</f>
        <v>0</v>
      </c>
      <c r="AC20">
        <f t="shared" si="0"/>
        <v>6.4751685272379556</v>
      </c>
      <c r="AD20">
        <f t="shared" si="1"/>
        <v>648.98431173982362</v>
      </c>
      <c r="AE20">
        <f>'IDT-1'!F20</f>
        <v>0</v>
      </c>
      <c r="AF20" s="26"/>
      <c r="AG20">
        <f t="shared" si="2"/>
        <v>648.98431173982362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213.22319785920814</v>
      </c>
      <c r="P21" s="77">
        <v>74.78</v>
      </c>
      <c r="Q21" s="77">
        <v>26.636419836043547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315.85000000000002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5.93</v>
      </c>
      <c r="AB21" s="117">
        <f>-STOA!P21</f>
        <v>0</v>
      </c>
      <c r="AC21">
        <f t="shared" si="0"/>
        <v>6.8901339099493146</v>
      </c>
      <c r="AD21">
        <f t="shared" si="1"/>
        <v>625.41376902012632</v>
      </c>
      <c r="AE21">
        <f>'IDT-1'!F21</f>
        <v>0</v>
      </c>
      <c r="AF21" s="26"/>
      <c r="AG21">
        <f t="shared" si="2"/>
        <v>625.41376902012632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218.5987253754497</v>
      </c>
      <c r="P22" s="77">
        <v>74.78</v>
      </c>
      <c r="Q22" s="77">
        <v>26.636419836043547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327.99000000000007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5.93</v>
      </c>
      <c r="AB22" s="117">
        <f>-STOA!P22</f>
        <v>0</v>
      </c>
      <c r="AC22">
        <f t="shared" si="0"/>
        <v>6.6447548135934511</v>
      </c>
      <c r="AD22">
        <f t="shared" si="1"/>
        <v>688.17467563272385</v>
      </c>
      <c r="AE22">
        <f>'IDT-1'!F22</f>
        <v>0</v>
      </c>
      <c r="AF22" s="26"/>
      <c r="AG22">
        <f t="shared" si="2"/>
        <v>688.17467563272385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225.25125228059628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337.34000000000003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5.75</v>
      </c>
      <c r="AB23" s="117">
        <f>-STOA!P23</f>
        <v>0</v>
      </c>
      <c r="AC23">
        <f t="shared" si="0"/>
        <v>6.7840245558015573</v>
      </c>
      <c r="AD23">
        <f t="shared" si="1"/>
        <v>703.86151295961861</v>
      </c>
      <c r="AE23">
        <f>'IDT-1'!F23</f>
        <v>0</v>
      </c>
      <c r="AF23" s="26"/>
      <c r="AG23">
        <f t="shared" si="2"/>
        <v>703.86151295961861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239.98873136559629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337.37000000000006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5.75</v>
      </c>
      <c r="AB24" s="117">
        <f>-STOA!P24</f>
        <v>0</v>
      </c>
      <c r="AC24">
        <f t="shared" si="0"/>
        <v>6.9139783717495575</v>
      </c>
      <c r="AD24">
        <f t="shared" si="1"/>
        <v>718.49903822867066</v>
      </c>
      <c r="AE24">
        <f>'IDT-1'!F24</f>
        <v>0</v>
      </c>
      <c r="AF24" s="26"/>
      <c r="AG24">
        <f t="shared" si="2"/>
        <v>718.49903822867066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262.64900998129622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337.48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5.75</v>
      </c>
      <c r="AB25" s="117">
        <f>-STOA!P25</f>
        <v>0</v>
      </c>
      <c r="AC25">
        <f t="shared" si="0"/>
        <v>7.1213556468295431</v>
      </c>
      <c r="AD25">
        <f t="shared" si="1"/>
        <v>761.94604166971999</v>
      </c>
      <c r="AE25">
        <f>'IDT-1'!F25</f>
        <v>0</v>
      </c>
      <c r="AF25" s="26"/>
      <c r="AG25">
        <f t="shared" si="2"/>
        <v>761.94604166971999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272.84822005059618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337.52000000000004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5.75</v>
      </c>
      <c r="AB26" s="117">
        <f>-STOA!P26</f>
        <v>0</v>
      </c>
      <c r="AC26">
        <f t="shared" si="0"/>
        <v>7.0338981449954758</v>
      </c>
      <c r="AD26">
        <f t="shared" si="1"/>
        <v>792.27270924085406</v>
      </c>
      <c r="AE26">
        <f>'IDT-1'!F26</f>
        <v>8.31</v>
      </c>
      <c r="AF26" s="26"/>
      <c r="AG26">
        <f t="shared" si="2"/>
        <v>800.582709240854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8.5503784361598498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69.596820030154888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307.52702633231593</v>
      </c>
      <c r="P27" s="77">
        <v>74.78</v>
      </c>
      <c r="Q27" s="77">
        <v>26.64</v>
      </c>
      <c r="R27" s="80">
        <v>0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337.54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5.57</v>
      </c>
      <c r="AB27" s="117">
        <f>-STOA!P27</f>
        <v>0</v>
      </c>
      <c r="AC27">
        <f t="shared" si="0"/>
        <v>7.4844157286718573</v>
      </c>
      <c r="AD27">
        <f t="shared" si="1"/>
        <v>802.83980906995896</v>
      </c>
      <c r="AE27">
        <f>'IDT-1'!F27</f>
        <v>14.327999999999999</v>
      </c>
      <c r="AF27" s="26"/>
      <c r="AG27">
        <f t="shared" si="2"/>
        <v>817.16780906995893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11.850741439741171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342.05066677651592</v>
      </c>
      <c r="P28" s="77">
        <v>74.78</v>
      </c>
      <c r="Q28" s="77">
        <v>26.64</v>
      </c>
      <c r="R28" s="80">
        <v>1.6874509803921565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337.61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6.74</v>
      </c>
      <c r="Z28" s="75">
        <f>IEX!P28</f>
        <v>0</v>
      </c>
      <c r="AA28" s="117">
        <f>STOA!J28</f>
        <v>5.57</v>
      </c>
      <c r="AB28" s="117">
        <f>-STOA!P28</f>
        <v>0</v>
      </c>
      <c r="AC28">
        <f t="shared" si="0"/>
        <v>7.9713539771958768</v>
      </c>
      <c r="AD28">
        <f t="shared" si="1"/>
        <v>897.86432524960821</v>
      </c>
      <c r="AE28">
        <f>'IDT-1'!F28</f>
        <v>24.257000000000001</v>
      </c>
      <c r="AF28" s="26"/>
      <c r="AG28">
        <f t="shared" si="2"/>
        <v>922.12132524960816</v>
      </c>
      <c r="AI28" s="75">
        <f>PXIL!J28</f>
        <v>0</v>
      </c>
      <c r="AJ28" s="75">
        <f>PXIL!P28</f>
        <v>0</v>
      </c>
      <c r="AK28" s="75">
        <f>RTM_IEX!J28</f>
        <v>28.88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343.8025147021159</v>
      </c>
      <c r="P29" s="77">
        <v>74.78</v>
      </c>
      <c r="Q29" s="77">
        <v>26.64</v>
      </c>
      <c r="R29" s="80">
        <v>6.35</v>
      </c>
      <c r="S29" s="80">
        <v>0</v>
      </c>
      <c r="T29" s="78">
        <f>SUMPRODUCT(LTA!F29:AJ29,LTA!F$101:AJ$101,LTA!F$105:AJ$105)</f>
        <v>1.34</v>
      </c>
      <c r="U29" s="78">
        <f>SUMPRODUCT(LTA!F29:AJ29,LTA!F$102:AJ$102,LTA!F$105:AJ$105)</f>
        <v>339.24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57.76</v>
      </c>
      <c r="Z29" s="75">
        <f>IEX!P29</f>
        <v>0</v>
      </c>
      <c r="AA29" s="117">
        <f>STOA!J29</f>
        <v>5.57</v>
      </c>
      <c r="AB29" s="117">
        <f>-STOA!P29</f>
        <v>0</v>
      </c>
      <c r="AC29">
        <f t="shared" si="0"/>
        <v>8.5019519379288511</v>
      </c>
      <c r="AD29">
        <f t="shared" si="1"/>
        <v>957.62895009944043</v>
      </c>
      <c r="AE29">
        <f>'IDT-1'!F29</f>
        <v>10.526</v>
      </c>
      <c r="AF29" s="26"/>
      <c r="AG29">
        <f t="shared" si="2"/>
        <v>968.15495009944038</v>
      </c>
      <c r="AI29" s="75">
        <f>PXIL!J29</f>
        <v>0</v>
      </c>
      <c r="AJ29" s="75">
        <f>PXIL!P29</f>
        <v>0</v>
      </c>
      <c r="AK29" s="75">
        <f>RTM_IEX!J29</f>
        <v>28.88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8.5503784361598498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69.596820030154888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338.65041831401697</v>
      </c>
      <c r="P30" s="77">
        <v>74.78</v>
      </c>
      <c r="Q30" s="77">
        <v>26.64</v>
      </c>
      <c r="R30" s="80">
        <v>10.080000000000002</v>
      </c>
      <c r="S30" s="80">
        <v>0</v>
      </c>
      <c r="T30" s="78">
        <f>SUMPRODUCT(LTA!F30:AJ30,LTA!F$101:AJ$101,LTA!F$105:AJ$105)</f>
        <v>4.7</v>
      </c>
      <c r="U30" s="78">
        <f>SUMPRODUCT(LTA!F30:AJ30,LTA!F$102:AJ$102,LTA!F$105:AJ$105)</f>
        <v>345.15000000000003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83.75</v>
      </c>
      <c r="Z30" s="75">
        <f>IEX!P30</f>
        <v>0</v>
      </c>
      <c r="AA30" s="117">
        <f>STOA!J30</f>
        <v>5.57</v>
      </c>
      <c r="AB30" s="117">
        <f>-STOA!P30</f>
        <v>0</v>
      </c>
      <c r="AC30">
        <f t="shared" si="0"/>
        <v>8.7678590276669208</v>
      </c>
      <c r="AD30">
        <f t="shared" si="1"/>
        <v>987.57975775266505</v>
      </c>
      <c r="AE30">
        <f>'IDT-1'!F30</f>
        <v>0</v>
      </c>
      <c r="AF30" s="26"/>
      <c r="AG30">
        <f t="shared" si="2"/>
        <v>987.57975775266505</v>
      </c>
      <c r="AI30" s="75">
        <f>PXIL!J30</f>
        <v>0</v>
      </c>
      <c r="AJ30" s="75">
        <f>PXIL!P30</f>
        <v>0</v>
      </c>
      <c r="AK30" s="75">
        <f>RTM_IEX!J30</f>
        <v>28.88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8.5503784361598498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69.596820030154888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338.65039313944891</v>
      </c>
      <c r="P31" s="77">
        <v>74.78</v>
      </c>
      <c r="Q31" s="77">
        <v>26.64</v>
      </c>
      <c r="R31" s="80">
        <v>16.43</v>
      </c>
      <c r="S31" s="80">
        <v>0</v>
      </c>
      <c r="T31" s="78">
        <f>SUMPRODUCT(LTA!F31:AJ31,LTA!F$101:AJ$101,LTA!F$105:AJ$105)</f>
        <v>4.8</v>
      </c>
      <c r="U31" s="78">
        <f>SUMPRODUCT(LTA!F31:AJ31,LTA!F$102:AJ$102,LTA!F$105:AJ$105)</f>
        <v>352.44000000000005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81.819999999999993</v>
      </c>
      <c r="Z31" s="75">
        <f>IEX!P31</f>
        <v>0</v>
      </c>
      <c r="AA31" s="117">
        <f>STOA!J31</f>
        <v>5.47</v>
      </c>
      <c r="AB31" s="117">
        <f>-STOA!P31</f>
        <v>0</v>
      </c>
      <c r="AC31">
        <f t="shared" si="0"/>
        <v>8.7861628061307204</v>
      </c>
      <c r="AD31">
        <f t="shared" si="1"/>
        <v>989.64142879963288</v>
      </c>
      <c r="AE31">
        <f>'IDT-1'!F31</f>
        <v>0</v>
      </c>
      <c r="AF31" s="26"/>
      <c r="AG31">
        <f t="shared" si="2"/>
        <v>989.64142879963288</v>
      </c>
      <c r="AI31" s="75">
        <f>PXIL!J31</f>
        <v>0</v>
      </c>
      <c r="AJ31" s="75">
        <f>PXIL!P31</f>
        <v>0</v>
      </c>
      <c r="AK31" s="75">
        <f>RTM_IEX!J31</f>
        <v>19.25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69.596820030154888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338.47674718053668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7.79</v>
      </c>
      <c r="U32" s="78">
        <f>SUMPRODUCT(LTA!F32:AJ32,LTA!F$102:AJ$102,LTA!F$105:AJ$105)</f>
        <v>359.58000000000004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70.27</v>
      </c>
      <c r="Z32" s="75">
        <f>IEX!P32</f>
        <v>0</v>
      </c>
      <c r="AA32" s="117">
        <f>STOA!J32</f>
        <v>5.47</v>
      </c>
      <c r="AB32" s="117">
        <f>-STOA!P32</f>
        <v>0</v>
      </c>
      <c r="AC32">
        <f t="shared" si="0"/>
        <v>8.8227743103131289</v>
      </c>
      <c r="AD32">
        <f t="shared" si="1"/>
        <v>993.76521549799691</v>
      </c>
      <c r="AE32">
        <f>'IDT-1'!F32</f>
        <v>0</v>
      </c>
      <c r="AF32" s="26"/>
      <c r="AG32">
        <f t="shared" si="2"/>
        <v>993.76521549799691</v>
      </c>
      <c r="AI32" s="75">
        <f>PXIL!J32</f>
        <v>0</v>
      </c>
      <c r="AJ32" s="75">
        <f>PXIL!P32</f>
        <v>0</v>
      </c>
      <c r="AK32" s="75">
        <f>RTM_IEX!J32</f>
        <v>19.25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69.596820030154888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338.47673461927423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15.24</v>
      </c>
      <c r="U33" s="78">
        <f>SUMPRODUCT(LTA!F33:AJ33,LTA!F$102:AJ$102,LTA!F$105:AJ$105)</f>
        <v>367.72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53.9</v>
      </c>
      <c r="Z33" s="75">
        <f>IEX!P33</f>
        <v>0</v>
      </c>
      <c r="AA33" s="117">
        <f>STOA!J33</f>
        <v>5.47</v>
      </c>
      <c r="AB33" s="117">
        <f>-STOA!P33</f>
        <v>0</v>
      </c>
      <c r="AC33">
        <f t="shared" si="0"/>
        <v>9.0757326453076566</v>
      </c>
      <c r="AD33">
        <f t="shared" si="1"/>
        <v>1022.2575225032897</v>
      </c>
      <c r="AE33">
        <f>'IDT-1'!F33</f>
        <v>3.661</v>
      </c>
      <c r="AF33" s="26"/>
      <c r="AG33">
        <f t="shared" si="2"/>
        <v>1025.9185225032898</v>
      </c>
      <c r="AI33" s="75">
        <f>PXIL!J33</f>
        <v>0</v>
      </c>
      <c r="AJ33" s="75">
        <f>PXIL!P33</f>
        <v>0</v>
      </c>
      <c r="AK33" s="75">
        <f>RTM_IEX!J33</f>
        <v>48.13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69.596820030154888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313.90915725443125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25.47</v>
      </c>
      <c r="U34" s="78">
        <f>SUMPRODUCT(LTA!F34:AJ34,LTA!F$102:AJ$102,LTA!F$105:AJ$105)</f>
        <v>376.18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70.27</v>
      </c>
      <c r="Z34" s="75">
        <f>IEX!P34</f>
        <v>0</v>
      </c>
      <c r="AA34" s="117">
        <f>STOA!J34</f>
        <v>5.47</v>
      </c>
      <c r="AB34" s="117">
        <f>-STOA!P34</f>
        <v>0</v>
      </c>
      <c r="AC34">
        <f t="shared" si="0"/>
        <v>8.8333032397189903</v>
      </c>
      <c r="AD34">
        <f t="shared" si="1"/>
        <v>974.86237454403522</v>
      </c>
      <c r="AE34">
        <f>'IDT-1'!F34</f>
        <v>1.373</v>
      </c>
      <c r="AF34" s="26"/>
      <c r="AG34">
        <f t="shared" si="2"/>
        <v>976.23537454403527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69.596820030154888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289.63475699437805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30.529999999999998</v>
      </c>
      <c r="U35" s="78">
        <f>SUMPRODUCT(LTA!F35:AJ35,LTA!F$102:AJ$102,LTA!F$105:AJ$105)</f>
        <v>385.11000000000007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54.87</v>
      </c>
      <c r="Z35" s="75">
        <f>IEX!P35</f>
        <v>0</v>
      </c>
      <c r="AA35" s="117">
        <f>STOA!J35</f>
        <v>5.47</v>
      </c>
      <c r="AB35" s="117">
        <f>-STOA!P35</f>
        <v>0</v>
      </c>
      <c r="AC35">
        <f t="shared" si="0"/>
        <v>9.1114432422085692</v>
      </c>
      <c r="AD35">
        <f t="shared" si="1"/>
        <v>1026.2798342814924</v>
      </c>
      <c r="AE35">
        <f>'IDT-1'!F35</f>
        <v>15.103</v>
      </c>
      <c r="AF35" s="26"/>
      <c r="AG35">
        <f t="shared" si="2"/>
        <v>1041.3828342814925</v>
      </c>
      <c r="AI35" s="75">
        <f>PXIL!J35</f>
        <v>0</v>
      </c>
      <c r="AJ35" s="75">
        <f>PXIL!P35</f>
        <v>0</v>
      </c>
      <c r="AK35" s="75">
        <f>RTM_IEX!J35</f>
        <v>67.38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69.596820030154888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277.83409516544657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30.29</v>
      </c>
      <c r="U36" s="78">
        <f>SUMPRODUCT(LTA!F36:AJ36,LTA!F$102:AJ$102,LTA!F$105:AJ$105)</f>
        <v>394.14000000000004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57.76</v>
      </c>
      <c r="Z36" s="75">
        <f>IEX!P36</f>
        <v>0</v>
      </c>
      <c r="AA36" s="117">
        <f>STOA!J36</f>
        <v>5.47</v>
      </c>
      <c r="AB36" s="117">
        <f>-STOA!P36</f>
        <v>0</v>
      </c>
      <c r="AC36">
        <f t="shared" si="0"/>
        <v>9.0257254181139732</v>
      </c>
      <c r="AD36">
        <f t="shared" si="1"/>
        <v>1016.6248902766556</v>
      </c>
      <c r="AE36">
        <f>'IDT-1'!F36</f>
        <v>17.391999999999999</v>
      </c>
      <c r="AF36" s="26"/>
      <c r="AG36">
        <f t="shared" si="2"/>
        <v>1034.0168902766557</v>
      </c>
      <c r="AI36" s="75">
        <f>PXIL!J36</f>
        <v>0</v>
      </c>
      <c r="AJ36" s="75">
        <f>PXIL!P36</f>
        <v>0</v>
      </c>
      <c r="AK36" s="75">
        <f>RTM_IEX!J36</f>
        <v>57.76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266.63177188572922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40.67</v>
      </c>
      <c r="U37" s="78">
        <f>SUMPRODUCT(LTA!F37:AJ37,LTA!F$102:AJ$102,LTA!F$105:AJ$105)</f>
        <v>402.35000000000008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89.52</v>
      </c>
      <c r="Z37" s="75">
        <f>IEX!P37</f>
        <v>0</v>
      </c>
      <c r="AA37" s="117">
        <f>STOA!J37</f>
        <v>5.47</v>
      </c>
      <c r="AB37" s="117">
        <f>-STOA!P37</f>
        <v>0</v>
      </c>
      <c r="AC37">
        <f t="shared" si="0"/>
        <v>9.3702249732524603</v>
      </c>
      <c r="AD37">
        <f t="shared" si="1"/>
        <v>1055.4280674417996</v>
      </c>
      <c r="AE37">
        <f>'IDT-1'!F37</f>
        <v>8.2379999999999995</v>
      </c>
      <c r="AF37" s="26"/>
      <c r="AG37">
        <f t="shared" si="2"/>
        <v>1063.6660674417997</v>
      </c>
      <c r="AI37" s="75">
        <f>PXIL!J37</f>
        <v>0</v>
      </c>
      <c r="AJ37" s="75">
        <f>PXIL!P37</f>
        <v>0</v>
      </c>
      <c r="AK37" s="75">
        <f>RTM_IEX!J37</f>
        <v>57.76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252.77982592459801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47.06</v>
      </c>
      <c r="U38" s="78">
        <f>SUMPRODUCT(LTA!F38:AJ38,LTA!F$102:AJ$102,LTA!F$105:AJ$105)</f>
        <v>410.54000000000008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85.68</v>
      </c>
      <c r="Z38" s="75">
        <f>IEX!P38</f>
        <v>0</v>
      </c>
      <c r="AA38" s="117">
        <f>STOA!J38</f>
        <v>5.47</v>
      </c>
      <c r="AB38" s="117">
        <f>-STOA!P38</f>
        <v>0</v>
      </c>
      <c r="AC38">
        <f t="shared" si="0"/>
        <v>9.2580958487945058</v>
      </c>
      <c r="AD38">
        <f t="shared" si="1"/>
        <v>1042.7982506051267</v>
      </c>
      <c r="AE38">
        <f>'IDT-1'!F38</f>
        <v>15.103</v>
      </c>
      <c r="AF38" s="26"/>
      <c r="AG38">
        <f t="shared" si="2"/>
        <v>1057.9012506051267</v>
      </c>
      <c r="AI38" s="75">
        <f>PXIL!J38</f>
        <v>0</v>
      </c>
      <c r="AJ38" s="75">
        <f>PXIL!P38</f>
        <v>0</v>
      </c>
      <c r="AK38" s="75">
        <f>RTM_IEX!J38</f>
        <v>48.13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69.596820030154888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244.67887459345613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56.730000000000004</v>
      </c>
      <c r="U39" s="78">
        <f>SUMPRODUCT(LTA!F39:AJ39,LTA!F$102:AJ$102,LTA!F$105:AJ$105)</f>
        <v>421.30000000000007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94.34</v>
      </c>
      <c r="Z39" s="75">
        <f>IEX!P39</f>
        <v>0</v>
      </c>
      <c r="AA39" s="117">
        <f>STOA!J39</f>
        <v>5.47</v>
      </c>
      <c r="AB39" s="117">
        <f>-STOA!P39</f>
        <v>0</v>
      </c>
      <c r="AC39">
        <f t="shared" si="0"/>
        <v>9.3571769413067472</v>
      </c>
      <c r="AD39">
        <f t="shared" si="1"/>
        <v>1053.9583845708235</v>
      </c>
      <c r="AE39">
        <f>'IDT-1'!F39</f>
        <v>21.968</v>
      </c>
      <c r="AF39" s="26"/>
      <c r="AG39">
        <f t="shared" si="2"/>
        <v>1075.9263845708235</v>
      </c>
      <c r="AI39" s="75">
        <f>PXIL!J39</f>
        <v>0</v>
      </c>
      <c r="AJ39" s="75">
        <f>PXIL!P39</f>
        <v>0</v>
      </c>
      <c r="AK39" s="75">
        <f>RTM_IEX!J39</f>
        <v>38.5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69.596820030154888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240.81808380283005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60.92</v>
      </c>
      <c r="U40" s="78">
        <f>SUMPRODUCT(LTA!F40:AJ40,LTA!F$102:AJ$102,LTA!F$105:AJ$105)</f>
        <v>432.14000000000004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123.21</v>
      </c>
      <c r="Z40" s="75">
        <f>IEX!P40</f>
        <v>0</v>
      </c>
      <c r="AA40" s="117">
        <f>STOA!J40</f>
        <v>5.47</v>
      </c>
      <c r="AB40" s="117">
        <f>-STOA!P40</f>
        <v>0</v>
      </c>
      <c r="AC40">
        <f t="shared" si="0"/>
        <v>9.3707219823492363</v>
      </c>
      <c r="AD40">
        <f t="shared" si="1"/>
        <v>1055.4840487391548</v>
      </c>
      <c r="AE40">
        <f>'IDT-1'!F40</f>
        <v>24.257000000000001</v>
      </c>
      <c r="AF40" s="26"/>
      <c r="AG40">
        <f t="shared" si="2"/>
        <v>1079.7410487391548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69.596820030154888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240.14804358529258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65.47</v>
      </c>
      <c r="U41" s="78">
        <f>SUMPRODUCT(LTA!F41:AJ41,LTA!F$102:AJ$102,LTA!F$105:AJ$105)</f>
        <v>439.04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163.63999999999999</v>
      </c>
      <c r="Z41" s="75">
        <f>IEX!P41</f>
        <v>0</v>
      </c>
      <c r="AA41" s="117">
        <f>STOA!J41</f>
        <v>5.47</v>
      </c>
      <c r="AB41" s="117">
        <f>-STOA!P41</f>
        <v>0</v>
      </c>
      <c r="AC41">
        <f t="shared" si="0"/>
        <v>10.498969628434908</v>
      </c>
      <c r="AD41">
        <f t="shared" si="1"/>
        <v>1182.5657608755319</v>
      </c>
      <c r="AE41">
        <f>'IDT-1'!F41</f>
        <v>21.968</v>
      </c>
      <c r="AF41" s="26"/>
      <c r="AG41">
        <f t="shared" si="2"/>
        <v>1204.5337608755319</v>
      </c>
      <c r="AI41" s="75">
        <f>PXIL!J41</f>
        <v>0</v>
      </c>
      <c r="AJ41" s="75">
        <f>PXIL!P41</f>
        <v>0</v>
      </c>
      <c r="AK41" s="75">
        <f>RTM_IEX!J41</f>
        <v>77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238.61245108997835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70.37</v>
      </c>
      <c r="U42" s="78">
        <f>SUMPRODUCT(LTA!F42:AJ42,LTA!F$102:AJ$102,LTA!F$105:AJ$105)</f>
        <v>445.5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183.85</v>
      </c>
      <c r="Z42" s="75">
        <f>IEX!P42</f>
        <v>0</v>
      </c>
      <c r="AA42" s="117">
        <f>STOA!J42</f>
        <v>5.47</v>
      </c>
      <c r="AB42" s="117">
        <f>-STOA!P42</f>
        <v>0</v>
      </c>
      <c r="AC42">
        <f t="shared" si="0"/>
        <v>10.763272414476141</v>
      </c>
      <c r="AD42">
        <f t="shared" si="1"/>
        <v>1212.3358655941761</v>
      </c>
      <c r="AE42">
        <f>'IDT-1'!F42</f>
        <v>21.968</v>
      </c>
      <c r="AF42" s="26"/>
      <c r="AG42">
        <f t="shared" si="2"/>
        <v>1234.3038655941762</v>
      </c>
      <c r="AI42" s="75">
        <f>PXIL!J42</f>
        <v>0</v>
      </c>
      <c r="AJ42" s="75">
        <f>PXIL!P42</f>
        <v>0</v>
      </c>
      <c r="AK42" s="75">
        <f>RTM_IEX!J42</f>
        <v>77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69.596820030154888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236.98216379639257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76.94</v>
      </c>
      <c r="U43" s="78">
        <f>SUMPRODUCT(LTA!F43:AJ43,LTA!F$102:AJ$102,LTA!F$105:AJ$105)</f>
        <v>450.67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197.33</v>
      </c>
      <c r="Z43" s="75">
        <f>IEX!P43</f>
        <v>0</v>
      </c>
      <c r="AA43" s="117">
        <f>STOA!J43</f>
        <v>5.47</v>
      </c>
      <c r="AB43" s="117">
        <f>-STOA!P43</f>
        <v>0</v>
      </c>
      <c r="AC43">
        <f t="shared" si="0"/>
        <v>10.970949886292587</v>
      </c>
      <c r="AD43">
        <f t="shared" si="1"/>
        <v>1235.727900828774</v>
      </c>
      <c r="AE43">
        <f>'IDT-1'!F43</f>
        <v>17.391999999999999</v>
      </c>
      <c r="AF43" s="26"/>
      <c r="AG43">
        <f t="shared" si="2"/>
        <v>1253.119900828774</v>
      </c>
      <c r="AI43" s="75">
        <f>PXIL!J43</f>
        <v>0</v>
      </c>
      <c r="AJ43" s="75">
        <f>PXIL!P43</f>
        <v>0</v>
      </c>
      <c r="AK43" s="75">
        <f>RTM_IEX!J43</f>
        <v>77.010000000000005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69.596820030154888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230.07318649389256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80.19</v>
      </c>
      <c r="U44" s="78">
        <f>SUMPRODUCT(LTA!F44:AJ44,LTA!F$102:AJ$102,LTA!F$105:AJ$105)</f>
        <v>454.60000000000008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197.34</v>
      </c>
      <c r="Z44" s="75">
        <f>IEX!P44</f>
        <v>0</v>
      </c>
      <c r="AA44" s="117">
        <f>STOA!J44</f>
        <v>5.47</v>
      </c>
      <c r="AB44" s="117">
        <f>-STOA!P44</f>
        <v>0</v>
      </c>
      <c r="AC44">
        <f t="shared" si="0"/>
        <v>10.973422886030587</v>
      </c>
      <c r="AD44">
        <f t="shared" si="1"/>
        <v>1236.0064505265359</v>
      </c>
      <c r="AE44">
        <f>'IDT-1'!F44</f>
        <v>19.68</v>
      </c>
      <c r="AF44" s="26"/>
      <c r="AG44">
        <f t="shared" si="2"/>
        <v>1255.686450526536</v>
      </c>
      <c r="AI44" s="75">
        <f>PXIL!J44</f>
        <v>0</v>
      </c>
      <c r="AJ44" s="75">
        <f>PXIL!P44</f>
        <v>0</v>
      </c>
      <c r="AK44" s="75">
        <f>RTM_IEX!J44</f>
        <v>77.010000000000005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69.596820030154888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227.39219997561676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82.77000000000001</v>
      </c>
      <c r="U45" s="78">
        <f>SUMPRODUCT(LTA!F45:AJ45,LTA!F$102:AJ$102,LTA!F$105:AJ$105)</f>
        <v>450.07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199.26</v>
      </c>
      <c r="Z45" s="75">
        <f>IEX!P45</f>
        <v>0</v>
      </c>
      <c r="AA45" s="117">
        <f>STOA!J45</f>
        <v>5.47</v>
      </c>
      <c r="AB45" s="117">
        <f>-STOA!P45</f>
        <v>0</v>
      </c>
      <c r="AC45">
        <f t="shared" si="0"/>
        <v>10.78007820466976</v>
      </c>
      <c r="AD45">
        <f t="shared" si="1"/>
        <v>1214.228808689621</v>
      </c>
      <c r="AE45">
        <f>'IDT-1'!F45</f>
        <v>26.545000000000002</v>
      </c>
      <c r="AF45" s="26"/>
      <c r="AG45">
        <f t="shared" si="2"/>
        <v>1240.7738086896211</v>
      </c>
      <c r="AI45" s="75">
        <f>PXIL!J45</f>
        <v>0</v>
      </c>
      <c r="AJ45" s="75">
        <f>PXIL!P45</f>
        <v>0</v>
      </c>
      <c r="AK45" s="75">
        <f>RTM_IEX!J45</f>
        <v>57.75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69.596820030154888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227.39219997561676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86</v>
      </c>
      <c r="U46" s="78">
        <f>SUMPRODUCT(LTA!F46:AJ46,LTA!F$102:AJ$102,LTA!F$105:AJ$105)</f>
        <v>453.8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204.07</v>
      </c>
      <c r="Z46" s="75">
        <f>IEX!P46</f>
        <v>0</v>
      </c>
      <c r="AA46" s="117">
        <f>STOA!J46</f>
        <v>5.47</v>
      </c>
      <c r="AB46" s="117">
        <f>-STOA!P46</f>
        <v>0</v>
      </c>
      <c r="AC46">
        <f t="shared" si="0"/>
        <v>10.88374220466976</v>
      </c>
      <c r="AD46">
        <f t="shared" si="1"/>
        <v>1225.905144689621</v>
      </c>
      <c r="AE46">
        <f>'IDT-1'!F46</f>
        <v>24.257000000000001</v>
      </c>
      <c r="AF46" s="26"/>
      <c r="AG46">
        <f t="shared" si="2"/>
        <v>1250.1621446896211</v>
      </c>
      <c r="AI46" s="75">
        <f>PXIL!J46</f>
        <v>0</v>
      </c>
      <c r="AJ46" s="75">
        <f>PXIL!P46</f>
        <v>0</v>
      </c>
      <c r="AK46" s="75">
        <f>RTM_IEX!J46</f>
        <v>57.76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233.88491376378556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89.25</v>
      </c>
      <c r="U47" s="78">
        <f>SUMPRODUCT(LTA!F47:AJ47,LTA!F$102:AJ$102,LTA!F$105:AJ$105)</f>
        <v>457.63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210.81</v>
      </c>
      <c r="Z47" s="75">
        <f>IEX!P47</f>
        <v>0</v>
      </c>
      <c r="AA47" s="117">
        <f>STOA!J47</f>
        <v>5.38</v>
      </c>
      <c r="AB47" s="117">
        <f>-STOA!P47</f>
        <v>0</v>
      </c>
      <c r="AC47">
        <f t="shared" si="0"/>
        <v>10.730976636449551</v>
      </c>
      <c r="AD47">
        <f t="shared" si="1"/>
        <v>1168.5206240460102</v>
      </c>
      <c r="AE47">
        <f>'IDT-1'!F47</f>
        <v>17.391999999999999</v>
      </c>
      <c r="AF47" s="26"/>
      <c r="AG47">
        <f t="shared" si="2"/>
        <v>1185.9126240460103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233.88491376378556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90.210000000000008</v>
      </c>
      <c r="U48" s="78">
        <f>SUMPRODUCT(LTA!F48:AJ48,LTA!F$102:AJ$102,LTA!F$105:AJ$105)</f>
        <v>460.81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205.03</v>
      </c>
      <c r="Z48" s="75">
        <f>IEX!P48</f>
        <v>0</v>
      </c>
      <c r="AA48" s="117">
        <f>STOA!J48</f>
        <v>5.38</v>
      </c>
      <c r="AB48" s="117">
        <f>-STOA!P48</f>
        <v>0</v>
      </c>
      <c r="AC48">
        <f t="shared" si="0"/>
        <v>10.962438086005644</v>
      </c>
      <c r="AD48">
        <f t="shared" si="1"/>
        <v>1234.7691625964537</v>
      </c>
      <c r="AE48">
        <f>'IDT-1'!F48</f>
        <v>19.68</v>
      </c>
      <c r="AF48" s="26"/>
      <c r="AG48">
        <f t="shared" si="2"/>
        <v>1254.4491625964538</v>
      </c>
      <c r="AI48" s="75">
        <f>PXIL!J48</f>
        <v>0</v>
      </c>
      <c r="AJ48" s="75">
        <f>PXIL!P48</f>
        <v>0</v>
      </c>
      <c r="AK48" s="75">
        <f>RTM_IEX!J48</f>
        <v>48.12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229.34587618018554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91.18</v>
      </c>
      <c r="U49" s="78">
        <f>SUMPRODUCT(LTA!F49:AJ49,LTA!F$102:AJ$102,LTA!F$105:AJ$105)</f>
        <v>463.71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197.33</v>
      </c>
      <c r="Z49" s="75">
        <f>IEX!P49</f>
        <v>0</v>
      </c>
      <c r="AA49" s="117">
        <f>STOA!J49</f>
        <v>5.38</v>
      </c>
      <c r="AB49" s="117">
        <f>-STOA!P49</f>
        <v>0</v>
      </c>
      <c r="AC49">
        <f t="shared" si="0"/>
        <v>10.846550555269966</v>
      </c>
      <c r="AD49">
        <f t="shared" si="1"/>
        <v>1221.7160125435896</v>
      </c>
      <c r="AE49">
        <f>'IDT-1'!F49</f>
        <v>21.968</v>
      </c>
      <c r="AF49" s="26"/>
      <c r="AG49">
        <f t="shared" si="2"/>
        <v>1243.6840125435897</v>
      </c>
      <c r="AI49" s="75">
        <f>PXIL!J49</f>
        <v>0</v>
      </c>
      <c r="AJ49" s="75">
        <f>PXIL!P49</f>
        <v>0</v>
      </c>
      <c r="AK49" s="75">
        <f>RTM_IEX!J49</f>
        <v>43.32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229.34587618018554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93.39</v>
      </c>
      <c r="U50" s="78">
        <f>SUMPRODUCT(LTA!F50:AJ50,LTA!F$102:AJ$102,LTA!F$105:AJ$105)</f>
        <v>466.08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191.56</v>
      </c>
      <c r="Z50" s="75">
        <f>IEX!P50</f>
        <v>0</v>
      </c>
      <c r="AA50" s="117">
        <f>STOA!J50</f>
        <v>5.38</v>
      </c>
      <c r="AB50" s="117">
        <f>-STOA!P50</f>
        <v>0</v>
      </c>
      <c r="AC50">
        <f t="shared" si="0"/>
        <v>10.836078555269966</v>
      </c>
      <c r="AD50">
        <f t="shared" si="1"/>
        <v>1220.5364845435895</v>
      </c>
      <c r="AE50">
        <f>'IDT-1'!F50</f>
        <v>21.968</v>
      </c>
      <c r="AF50" s="26"/>
      <c r="AG50">
        <f t="shared" si="2"/>
        <v>1242.5044845435896</v>
      </c>
      <c r="AI50" s="75">
        <f>PXIL!J50</f>
        <v>0</v>
      </c>
      <c r="AJ50" s="75">
        <f>PXIL!P50</f>
        <v>0</v>
      </c>
      <c r="AK50" s="75">
        <f>RTM_IEX!J50</f>
        <v>43.32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69.596820030154888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234.03427539727451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93.59</v>
      </c>
      <c r="U51" s="78">
        <f>SUMPRODUCT(LTA!F51:AJ51,LTA!F$102:AJ$102,LTA!F$105:AJ$105)</f>
        <v>460.71999999999997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182.9</v>
      </c>
      <c r="Z51" s="75">
        <f>IEX!P51</f>
        <v>0</v>
      </c>
      <c r="AA51" s="117">
        <f>STOA!J51</f>
        <v>5.38</v>
      </c>
      <c r="AB51" s="117">
        <f>-STOA!P51</f>
        <v>0</v>
      </c>
      <c r="AC51">
        <f t="shared" si="0"/>
        <v>10.596457656435231</v>
      </c>
      <c r="AD51">
        <f t="shared" si="1"/>
        <v>1143.3245046595134</v>
      </c>
      <c r="AE51">
        <f>'IDT-1'!F51</f>
        <v>24.257000000000001</v>
      </c>
      <c r="AF51" s="26"/>
      <c r="AG51">
        <f t="shared" si="2"/>
        <v>1167.5815046595135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69.596820030154888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235.42585912437664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93.6</v>
      </c>
      <c r="U52" s="78">
        <f>SUMPRODUCT(LTA!F52:AJ52,LTA!F$102:AJ$102,LTA!F$105:AJ$105)</f>
        <v>461.58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173.27</v>
      </c>
      <c r="Z52" s="75">
        <f>IEX!P52</f>
        <v>0</v>
      </c>
      <c r="AA52" s="117">
        <f>STOA!J52</f>
        <v>5.38</v>
      </c>
      <c r="AB52" s="117">
        <f>-STOA!P52</f>
        <v>0</v>
      </c>
      <c r="AC52">
        <f t="shared" si="0"/>
        <v>10.606134405178846</v>
      </c>
      <c r="AD52">
        <f t="shared" si="1"/>
        <v>1194.6364116378718</v>
      </c>
      <c r="AE52">
        <f>'IDT-1'!F52</f>
        <v>24.257000000000001</v>
      </c>
      <c r="AF52" s="26"/>
      <c r="AG52">
        <f t="shared" si="2"/>
        <v>1218.8934116378718</v>
      </c>
      <c r="AI52" s="75">
        <f>PXIL!J52</f>
        <v>0</v>
      </c>
      <c r="AJ52" s="75">
        <f>PXIL!P52</f>
        <v>0</v>
      </c>
      <c r="AK52" s="75">
        <f>RTM_IEX!J52</f>
        <v>33.69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241.28324386820449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93.65</v>
      </c>
      <c r="U53" s="78">
        <f>SUMPRODUCT(LTA!F53:AJ53,LTA!F$102:AJ$102,LTA!F$105:AJ$105)</f>
        <v>461.39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152.09</v>
      </c>
      <c r="Z53" s="75">
        <f>IEX!P53</f>
        <v>0</v>
      </c>
      <c r="AA53" s="117">
        <f>STOA!J53</f>
        <v>5.38</v>
      </c>
      <c r="AB53" s="117">
        <f>-STOA!P53</f>
        <v>0</v>
      </c>
      <c r="AC53">
        <f t="shared" si="0"/>
        <v>10.385319390924533</v>
      </c>
      <c r="AD53">
        <f t="shared" si="1"/>
        <v>1169.764611395954</v>
      </c>
      <c r="AE53">
        <f>'IDT-1'!F53</f>
        <v>26.545000000000002</v>
      </c>
      <c r="AF53" s="26"/>
      <c r="AG53">
        <f t="shared" si="2"/>
        <v>1196.3096113959541</v>
      </c>
      <c r="AI53" s="75">
        <f>PXIL!J53</f>
        <v>0</v>
      </c>
      <c r="AJ53" s="75">
        <f>PXIL!P53</f>
        <v>0</v>
      </c>
      <c r="AK53" s="75">
        <f>RTM_IEX!J53</f>
        <v>24.06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69.596820030154888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241.28324386820449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93.54</v>
      </c>
      <c r="U54" s="78">
        <f>SUMPRODUCT(LTA!F54:AJ54,LTA!F$102:AJ$102,LTA!F$105:AJ$105)</f>
        <v>460.95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101.07</v>
      </c>
      <c r="Z54" s="75">
        <f>IEX!P54</f>
        <v>0</v>
      </c>
      <c r="AA54" s="117">
        <f>STOA!J54</f>
        <v>5.38</v>
      </c>
      <c r="AB54" s="117">
        <f>-STOA!P54</f>
        <v>0</v>
      </c>
      <c r="AC54">
        <f t="shared" si="0"/>
        <v>9.9315913909245328</v>
      </c>
      <c r="AD54">
        <f t="shared" si="1"/>
        <v>1118.658339395954</v>
      </c>
      <c r="AE54">
        <f>'IDT-1'!F54</f>
        <v>31.122</v>
      </c>
      <c r="AF54" s="26"/>
      <c r="AG54">
        <f t="shared" si="2"/>
        <v>1149.7803393959541</v>
      </c>
      <c r="AI54" s="75">
        <f>PXIL!J54</f>
        <v>0</v>
      </c>
      <c r="AJ54" s="75">
        <f>PXIL!P54</f>
        <v>0</v>
      </c>
      <c r="AK54" s="75">
        <f>RTM_IEX!J54</f>
        <v>24.07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236.4638834314045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93.34</v>
      </c>
      <c r="U55" s="78">
        <f>SUMPRODUCT(LTA!F55:AJ55,LTA!F$102:AJ$102,LTA!F$105:AJ$105)</f>
        <v>459.50999999999993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19.25</v>
      </c>
      <c r="Z55" s="75">
        <f>IEX!P55</f>
        <v>0</v>
      </c>
      <c r="AA55" s="117">
        <f>STOA!J55</f>
        <v>5.38</v>
      </c>
      <c r="AB55" s="117">
        <f>-STOA!P55</f>
        <v>0</v>
      </c>
      <c r="AC55">
        <f t="shared" si="0"/>
        <v>9.1134807462627734</v>
      </c>
      <c r="AD55">
        <f t="shared" si="1"/>
        <v>966.2429875033863</v>
      </c>
      <c r="AE55">
        <f>'IDT-1'!F55</f>
        <v>40.274999999999999</v>
      </c>
      <c r="AF55" s="26"/>
      <c r="AG55">
        <f t="shared" si="2"/>
        <v>1006.5179875033863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236.4638834314045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93.23</v>
      </c>
      <c r="U56" s="78">
        <f>SUMPRODUCT(LTA!F56:AJ56,LTA!F$102:AJ$102,LTA!F$105:AJ$105)</f>
        <v>457.11999999999995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5.38</v>
      </c>
      <c r="AB56" s="117">
        <f>-STOA!P56</f>
        <v>0</v>
      </c>
      <c r="AC56">
        <f t="shared" si="0"/>
        <v>8.9220807462627718</v>
      </c>
      <c r="AD56">
        <f t="shared" si="1"/>
        <v>944.68438750338635</v>
      </c>
      <c r="AE56">
        <f>'IDT-1'!F56</f>
        <v>40.201999999999998</v>
      </c>
      <c r="AF56" s="26"/>
      <c r="AG56">
        <f t="shared" si="2"/>
        <v>984.88638750338635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237.20335641130805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88.570000000000007</v>
      </c>
      <c r="U57" s="78">
        <f>SUMPRODUCT(LTA!F57:AJ57,LTA!F$102:AJ$102,LTA!F$105:AJ$105)</f>
        <v>447.85999999999996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10.59</v>
      </c>
      <c r="Z57" s="75">
        <f>IEX!P57</f>
        <v>0</v>
      </c>
      <c r="AA57" s="117">
        <f>STOA!J57</f>
        <v>5.38</v>
      </c>
      <c r="AB57" s="117">
        <f>-STOA!P57</f>
        <v>0</v>
      </c>
      <c r="AC57">
        <f t="shared" si="0"/>
        <v>8.7710483813038422</v>
      </c>
      <c r="AD57">
        <f t="shared" si="1"/>
        <v>987.9389949486781</v>
      </c>
      <c r="AE57">
        <f>'IDT-1'!F57</f>
        <v>49.429000000000002</v>
      </c>
      <c r="AF57" s="26"/>
      <c r="AG57">
        <f t="shared" si="2"/>
        <v>1037.3679949486782</v>
      </c>
      <c r="AI57" s="75">
        <f>PXIL!J57</f>
        <v>0</v>
      </c>
      <c r="AJ57" s="75">
        <f>PXIL!P57</f>
        <v>0</v>
      </c>
      <c r="AK57" s="75">
        <f>RTM_IEX!J57</f>
        <v>4.8099999999999996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240.31409705200804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84.83</v>
      </c>
      <c r="U58" s="78">
        <f>SUMPRODUCT(LTA!F58:AJ58,LTA!F$102:AJ$102,LTA!F$105:AJ$105)</f>
        <v>444.02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45.24</v>
      </c>
      <c r="Z58" s="75">
        <f>IEX!P58</f>
        <v>0</v>
      </c>
      <c r="AA58" s="117">
        <f>STOA!J58</f>
        <v>5.38</v>
      </c>
      <c r="AB58" s="117">
        <f>-STOA!P58</f>
        <v>0</v>
      </c>
      <c r="AC58">
        <f t="shared" si="0"/>
        <v>9.0366388989420017</v>
      </c>
      <c r="AD58">
        <f t="shared" si="1"/>
        <v>1017.8541450717399</v>
      </c>
      <c r="AE58">
        <f>'IDT-1'!F58</f>
        <v>47.14</v>
      </c>
      <c r="AF58" s="26"/>
      <c r="AG58">
        <f t="shared" si="2"/>
        <v>1064.9941450717399</v>
      </c>
      <c r="AI58" s="75">
        <f>PXIL!J58</f>
        <v>0</v>
      </c>
      <c r="AJ58" s="75">
        <f>PXIL!P58</f>
        <v>0</v>
      </c>
      <c r="AK58" s="75">
        <f>RTM_IEX!J58</f>
        <v>4.8099999999999996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236.35112156800807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82.54</v>
      </c>
      <c r="U59" s="78">
        <f>SUMPRODUCT(LTA!F59:AJ59,LTA!F$102:AJ$102,LTA!F$105:AJ$105)</f>
        <v>439.81999999999994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61.61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9.3571151779596384</v>
      </c>
      <c r="AD59">
        <f t="shared" si="1"/>
        <v>983.64069330872246</v>
      </c>
      <c r="AE59">
        <f>'IDT-1'!F59</f>
        <v>47.14</v>
      </c>
      <c r="AF59" s="26"/>
      <c r="AG59">
        <f t="shared" si="2"/>
        <v>1030.7806933087224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8.2064356435643564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236.35112156800807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77.23</v>
      </c>
      <c r="U60" s="78">
        <f>SUMPRODUCT(LTA!F60:AJ60,LTA!F$102:AJ$102,LTA!F$105:AJ$105)</f>
        <v>435.03999999999996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82.78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9.2791985197272009</v>
      </c>
      <c r="AD60">
        <f t="shared" si="1"/>
        <v>1045.1751787220001</v>
      </c>
      <c r="AE60">
        <f>'IDT-1'!F60</f>
        <v>47.14</v>
      </c>
      <c r="AF60" s="26"/>
      <c r="AG60">
        <f t="shared" si="2"/>
        <v>1092.3151787220002</v>
      </c>
      <c r="AI60" s="75">
        <f>PXIL!J60</f>
        <v>0</v>
      </c>
      <c r="AJ60" s="75">
        <f>PXIL!P60</f>
        <v>0</v>
      </c>
      <c r="AK60" s="75">
        <f>RTM_IEX!J60</f>
        <v>19.25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9.0643102776217184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240.51919060160807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73.040000000000006</v>
      </c>
      <c r="U61" s="78">
        <f>SUMPRODUCT(LTA!F61:AJ61,LTA!F$102:AJ$102,LTA!F$105:AJ$105)</f>
        <v>429.49999999999994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110.7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9.4834988240025861</v>
      </c>
      <c r="AD61">
        <f t="shared" si="1"/>
        <v>1068.1868220853823</v>
      </c>
      <c r="AE61">
        <f>'IDT-1'!F61</f>
        <v>42.564</v>
      </c>
      <c r="AF61" s="26"/>
      <c r="AG61">
        <f t="shared" si="2"/>
        <v>1110.7508220853824</v>
      </c>
      <c r="AI61" s="75">
        <f>PXIL!J61</f>
        <v>0</v>
      </c>
      <c r="AJ61" s="75">
        <f>PXIL!P61</f>
        <v>0</v>
      </c>
      <c r="AK61" s="75">
        <f>RTM_IEX!J61</f>
        <v>19.25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240.51919060160807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67.820000000000007</v>
      </c>
      <c r="U62" s="78">
        <f>SUMPRODUCT(LTA!F62:AJ62,LTA!F$102:AJ$102,LTA!F$105:AJ$105)</f>
        <v>423.3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125.14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9.536611722178483</v>
      </c>
      <c r="AD62">
        <f t="shared" si="1"/>
        <v>1074.1692657981037</v>
      </c>
      <c r="AE62">
        <f>'IDT-1'!F62</f>
        <v>40.274999999999999</v>
      </c>
      <c r="AF62" s="26"/>
      <c r="AG62">
        <f t="shared" si="2"/>
        <v>1114.4442657981037</v>
      </c>
      <c r="AI62" s="75">
        <f>PXIL!J62</f>
        <v>0</v>
      </c>
      <c r="AJ62" s="75">
        <f>PXIL!P62</f>
        <v>0</v>
      </c>
      <c r="AK62" s="75">
        <f>RTM_IEX!J62</f>
        <v>19.25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8.7588320115356879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243.51828261673947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64.3</v>
      </c>
      <c r="U63" s="78">
        <f>SUMPRODUCT(LTA!F63:AJ63,LTA!F$102:AJ$102,LTA!F$105:AJ$105)</f>
        <v>412.01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135.72999999999999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9.6379770882710201</v>
      </c>
      <c r="AD63">
        <f t="shared" si="1"/>
        <v>1015.275957570159</v>
      </c>
      <c r="AE63">
        <f>'IDT-1'!F63</f>
        <v>37.987000000000002</v>
      </c>
      <c r="AF63" s="26"/>
      <c r="AG63">
        <f t="shared" si="2"/>
        <v>1053.262957570159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8.7588320115356879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243.51828261673947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53.22</v>
      </c>
      <c r="U64" s="78">
        <f>SUMPRODUCT(LTA!F64:AJ64,LTA!F$102:AJ$102,LTA!F$105:AJ$105)</f>
        <v>405.49999999999994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147.28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9.443490624994185</v>
      </c>
      <c r="AD64">
        <f t="shared" si="1"/>
        <v>1063.6804440334358</v>
      </c>
      <c r="AE64">
        <f>'IDT-1'!F64</f>
        <v>33.409999999999997</v>
      </c>
      <c r="AF64" s="26"/>
      <c r="AG64">
        <f t="shared" si="2"/>
        <v>1097.0904440334359</v>
      </c>
      <c r="AI64" s="75">
        <f>PXIL!J64</f>
        <v>0</v>
      </c>
      <c r="AJ64" s="75">
        <f>PXIL!P64</f>
        <v>0</v>
      </c>
      <c r="AK64" s="75">
        <f>RTM_IEX!J64</f>
        <v>19.25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8.7588320115356879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253.54461704820451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49.550000000000004</v>
      </c>
      <c r="U65" s="78">
        <f>SUMPRODUCT(LTA!F65:AJ65,LTA!F$102:AJ$102,LTA!F$105:AJ$105)</f>
        <v>398.14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172.31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9.7819943679910768</v>
      </c>
      <c r="AD65">
        <f t="shared" si="1"/>
        <v>1101.8082747219041</v>
      </c>
      <c r="AE65">
        <f>'IDT-1'!F65</f>
        <v>26.545000000000002</v>
      </c>
      <c r="AF65" s="26"/>
      <c r="AG65">
        <f t="shared" si="2"/>
        <v>1128.3532747219042</v>
      </c>
      <c r="AI65" s="75">
        <f>PXIL!J65</f>
        <v>0</v>
      </c>
      <c r="AJ65" s="75">
        <f>PXIL!P65</f>
        <v>0</v>
      </c>
      <c r="AK65" s="75">
        <f>RTM_IEX!J65</f>
        <v>33.69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11.921182266009852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256.50969464820452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40.680000000000007</v>
      </c>
      <c r="U66" s="78">
        <f>SUMPRODUCT(LTA!F66:AJ66,LTA!F$102:AJ$102,LTA!F$105:AJ$105)</f>
        <v>390.45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182.89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9.7409637331104513</v>
      </c>
      <c r="AD66">
        <f t="shared" si="1"/>
        <v>1097.186733211259</v>
      </c>
      <c r="AE66">
        <f>'IDT-1'!F66</f>
        <v>24.257000000000001</v>
      </c>
      <c r="AF66" s="26"/>
      <c r="AG66">
        <f t="shared" si="2"/>
        <v>1121.4437332112591</v>
      </c>
      <c r="AI66" s="75">
        <f>PXIL!J66</f>
        <v>0</v>
      </c>
      <c r="AJ66" s="75">
        <f>PXIL!P66</f>
        <v>0</v>
      </c>
      <c r="AK66" s="75">
        <f>RTM_IEX!J66</f>
        <v>28.88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8.2064356435643564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256.68184560237898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33.379999999999995</v>
      </c>
      <c r="U67" s="78">
        <f>SUMPRODUCT(LTA!F67:AJ67,LTA!F$102:AJ$102,LTA!F$105:AJ$105)</f>
        <v>381.50999999999993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195.41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9.4947259114072278</v>
      </c>
      <c r="AD67">
        <f t="shared" si="1"/>
        <v>1053.380375364691</v>
      </c>
      <c r="AE67">
        <f>'IDT-1'!F67</f>
        <v>26.545000000000002</v>
      </c>
      <c r="AF67" s="26"/>
      <c r="AG67">
        <f t="shared" si="2"/>
        <v>1079.925375364691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8.2064356435643564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260.42337896508934</v>
      </c>
      <c r="P68" s="77">
        <v>74.78</v>
      </c>
      <c r="Q68" s="77">
        <v>26.64</v>
      </c>
      <c r="R68" s="80">
        <v>15.989999999999997</v>
      </c>
      <c r="S68" s="80">
        <v>0</v>
      </c>
      <c r="T68" s="78">
        <f>SUMPRODUCT(LTA!F68:AJ68,LTA!F$101:AJ$101,LTA!F$105:AJ$105)</f>
        <v>30.22</v>
      </c>
      <c r="U68" s="78">
        <f>SUMPRODUCT(LTA!F68:AJ68,LTA!F$102:AJ$102,LTA!F$105:AJ$105)</f>
        <v>371.60999999999996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206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9.8300983848215147</v>
      </c>
      <c r="AD68">
        <f t="shared" ref="AD68:AD98" si="4">SUM(B68:AB68,AI68:AR68)-AC68</f>
        <v>1107.226536253987</v>
      </c>
      <c r="AE68">
        <f>'IDT-1'!F68</f>
        <v>21.968</v>
      </c>
      <c r="AF68" s="26"/>
      <c r="AG68">
        <f t="shared" ref="AG68:AG98" si="5">SUM(AD68:AF68)</f>
        <v>1129.1945362539871</v>
      </c>
      <c r="AI68" s="75">
        <f>PXIL!J68</f>
        <v>0</v>
      </c>
      <c r="AJ68" s="75">
        <f>PXIL!P68</f>
        <v>0</v>
      </c>
      <c r="AK68" s="75">
        <f>RTM_IEX!J68</f>
        <v>48.12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8.2064356435643564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264.1902726252074</v>
      </c>
      <c r="P69" s="77">
        <v>74.78</v>
      </c>
      <c r="Q69" s="77">
        <v>26.64</v>
      </c>
      <c r="R69" s="80">
        <v>13.05</v>
      </c>
      <c r="S69" s="80">
        <v>0</v>
      </c>
      <c r="T69" s="78">
        <f>SUMPRODUCT(LTA!F69:AJ69,LTA!F$101:AJ$101,LTA!F$105:AJ$105)</f>
        <v>26.380000000000003</v>
      </c>
      <c r="U69" s="78">
        <f>SUMPRODUCT(LTA!F69:AJ69,LTA!F$102:AJ$102,LTA!F$105:AJ$105)</f>
        <v>358.97999999999996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242.58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10.014431049030556</v>
      </c>
      <c r="AD69">
        <f t="shared" si="4"/>
        <v>1127.9890972498963</v>
      </c>
      <c r="AE69">
        <f>'IDT-1'!F69</f>
        <v>12.815</v>
      </c>
      <c r="AF69" s="26"/>
      <c r="AG69">
        <f t="shared" si="5"/>
        <v>1140.8040972498964</v>
      </c>
      <c r="AI69" s="75">
        <f>PXIL!J69</f>
        <v>0</v>
      </c>
      <c r="AJ69" s="75">
        <f>PXIL!P69</f>
        <v>0</v>
      </c>
      <c r="AK69" s="75">
        <f>RTM_IEX!J69</f>
        <v>48.13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8.2064356435643564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268.55391316700741</v>
      </c>
      <c r="P70" s="77">
        <v>74.78</v>
      </c>
      <c r="Q70" s="77">
        <v>26.64</v>
      </c>
      <c r="R70" s="80">
        <v>7.330000000000001</v>
      </c>
      <c r="S70" s="80">
        <v>0</v>
      </c>
      <c r="T70" s="78">
        <f>SUMPRODUCT(LTA!F70:AJ70,LTA!F$101:AJ$101,LTA!F$105:AJ$105)</f>
        <v>21.849999999999998</v>
      </c>
      <c r="U70" s="78">
        <f>SUMPRODUCT(LTA!F70:AJ70,LTA!F$102:AJ$102,LTA!F$105:AJ$105)</f>
        <v>350.77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270.49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10.220647085798396</v>
      </c>
      <c r="AD70">
        <f t="shared" si="4"/>
        <v>1151.2165217549282</v>
      </c>
      <c r="AE70">
        <f>'IDT-1'!F70</f>
        <v>1.373</v>
      </c>
      <c r="AF70" s="26"/>
      <c r="AG70">
        <f t="shared" si="5"/>
        <v>1152.5895217549282</v>
      </c>
      <c r="AI70" s="75">
        <f>PXIL!J70</f>
        <v>0</v>
      </c>
      <c r="AJ70" s="75">
        <f>PXIL!P70</f>
        <v>0</v>
      </c>
      <c r="AK70" s="75">
        <f>RTM_IEX!J70</f>
        <v>57.75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278.59898518618775</v>
      </c>
      <c r="P71" s="77">
        <v>74.78</v>
      </c>
      <c r="Q71" s="77">
        <v>26.64</v>
      </c>
      <c r="R71" s="80">
        <v>2.6399999999999997</v>
      </c>
      <c r="S71" s="80">
        <v>0</v>
      </c>
      <c r="T71" s="78">
        <f>SUMPRODUCT(LTA!F71:AJ71,LTA!F$101:AJ$101,LTA!F$105:AJ$105)</f>
        <v>17.489999999999998</v>
      </c>
      <c r="U71" s="78">
        <f>SUMPRODUCT(LTA!F71:AJ71,LTA!F$102:AJ$102,LTA!F$105:AJ$105)</f>
        <v>346.29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291.67</v>
      </c>
      <c r="Z71" s="75">
        <f>IEX!P71</f>
        <v>0</v>
      </c>
      <c r="AA71" s="117">
        <f>STOA!J71</f>
        <v>5.57</v>
      </c>
      <c r="AB71" s="117">
        <f>-STOA!P71</f>
        <v>0</v>
      </c>
      <c r="AC71">
        <f t="shared" si="3"/>
        <v>10.125111086312303</v>
      </c>
      <c r="AD71">
        <f t="shared" si="4"/>
        <v>1090.2337409883946</v>
      </c>
      <c r="AE71">
        <f>'IDT-1'!F71</f>
        <v>3.661</v>
      </c>
      <c r="AF71" s="26"/>
      <c r="AG71">
        <f t="shared" si="5"/>
        <v>1093.8947409883947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296.65849974478778</v>
      </c>
      <c r="P72" s="77">
        <v>74.78</v>
      </c>
      <c r="Q72" s="77">
        <v>26.64</v>
      </c>
      <c r="R72" s="80">
        <v>0.26</v>
      </c>
      <c r="S72" s="80">
        <v>0</v>
      </c>
      <c r="T72" s="78">
        <f>SUMPRODUCT(LTA!F72:AJ72,LTA!F$101:AJ$101,LTA!F$105:AJ$105)</f>
        <v>12.05</v>
      </c>
      <c r="U72" s="78">
        <f>SUMPRODUCT(LTA!F72:AJ72,LTA!F$102:AJ$102,LTA!F$105:AJ$105)</f>
        <v>341.32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302.25</v>
      </c>
      <c r="Z72" s="75">
        <f>IEX!P72</f>
        <v>0</v>
      </c>
      <c r="AA72" s="117">
        <f>STOA!J72</f>
        <v>5.57</v>
      </c>
      <c r="AB72" s="117">
        <f>-STOA!P72</f>
        <v>0</v>
      </c>
      <c r="AC72">
        <f t="shared" si="3"/>
        <v>10.3814336263731</v>
      </c>
      <c r="AD72">
        <f t="shared" si="4"/>
        <v>1169.3269330069336</v>
      </c>
      <c r="AE72">
        <f>'IDT-1'!F72</f>
        <v>0</v>
      </c>
      <c r="AF72" s="26"/>
      <c r="AG72">
        <f t="shared" si="5"/>
        <v>1169.3269330069336</v>
      </c>
      <c r="AI72" s="75">
        <f>PXIL!J72</f>
        <v>0</v>
      </c>
      <c r="AJ72" s="75">
        <f>PXIL!P72</f>
        <v>0</v>
      </c>
      <c r="AK72" s="75">
        <f>RTM_IEX!J72</f>
        <v>38.5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12.079866888519133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316.82672259373646</v>
      </c>
      <c r="P73" s="77">
        <v>74.78</v>
      </c>
      <c r="Q73" s="77">
        <v>26.64</v>
      </c>
      <c r="R73" s="80">
        <v>0</v>
      </c>
      <c r="S73" s="80">
        <v>0</v>
      </c>
      <c r="T73" s="78">
        <f>SUMPRODUCT(LTA!F73:AJ73,LTA!F$101:AJ$101,LTA!F$105:AJ$105)</f>
        <v>6.21</v>
      </c>
      <c r="U73" s="78">
        <f>SUMPRODUCT(LTA!F73:AJ73,LTA!F$102:AJ$102,LTA!F$105:AJ$105)</f>
        <v>341.24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316.7</v>
      </c>
      <c r="Z73" s="75">
        <f>IEX!P73</f>
        <v>0</v>
      </c>
      <c r="AA73" s="117">
        <f>STOA!J73</f>
        <v>5.57</v>
      </c>
      <c r="AB73" s="117">
        <f>-STOA!P73</f>
        <v>0</v>
      </c>
      <c r="AC73">
        <f t="shared" si="3"/>
        <v>10.54694598744385</v>
      </c>
      <c r="AD73">
        <f t="shared" si="4"/>
        <v>1187.9696434948116</v>
      </c>
      <c r="AE73">
        <f>'IDT-1'!F73</f>
        <v>0</v>
      </c>
      <c r="AF73" s="26"/>
      <c r="AG73">
        <f t="shared" si="5"/>
        <v>1187.9696434948116</v>
      </c>
      <c r="AI73" s="75">
        <f>PXIL!J73</f>
        <v>0</v>
      </c>
      <c r="AJ73" s="75">
        <f>PXIL!P73</f>
        <v>0</v>
      </c>
      <c r="AK73" s="75">
        <f>RTM_IEX!J73</f>
        <v>28.87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336.73329366583647</v>
      </c>
      <c r="P74" s="77">
        <v>74.78</v>
      </c>
      <c r="Q74" s="77">
        <v>26.64</v>
      </c>
      <c r="R74" s="80">
        <v>0</v>
      </c>
      <c r="S74" s="80">
        <v>0</v>
      </c>
      <c r="T74" s="78">
        <f>SUMPRODUCT(LTA!F74:AJ74,LTA!F$101:AJ$101,LTA!F$105:AJ$105)</f>
        <v>3.35</v>
      </c>
      <c r="U74" s="78">
        <f>SUMPRODUCT(LTA!F74:AJ74,LTA!F$102:AJ$102,LTA!F$105:AJ$105)</f>
        <v>341.55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308.99</v>
      </c>
      <c r="Z74" s="75">
        <f>IEX!P74</f>
        <v>0</v>
      </c>
      <c r="AA74" s="117">
        <f>STOA!J74</f>
        <v>5.57</v>
      </c>
      <c r="AB74" s="117">
        <f>-STOA!P74</f>
        <v>0</v>
      </c>
      <c r="AC74">
        <f t="shared" si="3"/>
        <v>10.6318761771377</v>
      </c>
      <c r="AD74">
        <f t="shared" si="4"/>
        <v>1197.5358712248737</v>
      </c>
      <c r="AE74">
        <f>'IDT-1'!F74</f>
        <v>0</v>
      </c>
      <c r="AF74" s="26"/>
      <c r="AG74">
        <f t="shared" si="5"/>
        <v>1197.5358712248737</v>
      </c>
      <c r="AI74" s="75">
        <f>PXIL!J74</f>
        <v>0</v>
      </c>
      <c r="AJ74" s="75">
        <f>PXIL!P74</f>
        <v>0</v>
      </c>
      <c r="AK74" s="75">
        <f>RTM_IEX!J74</f>
        <v>28.88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351.35424082583643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0.68</v>
      </c>
      <c r="U75" s="78">
        <f>SUMPRODUCT(LTA!F75:AJ75,LTA!F$102:AJ$102,LTA!F$105:AJ$105)</f>
        <v>341.34999999999997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283.97000000000003</v>
      </c>
      <c r="Z75" s="75">
        <f>IEX!P75</f>
        <v>0</v>
      </c>
      <c r="AA75" s="117">
        <f>STOA!J75</f>
        <v>5.6499999999999995</v>
      </c>
      <c r="AB75" s="117">
        <f>-STOA!P75</f>
        <v>0</v>
      </c>
      <c r="AC75">
        <f t="shared" si="3"/>
        <v>10.48447629960711</v>
      </c>
      <c r="AD75">
        <f t="shared" si="4"/>
        <v>1130.7113318313277</v>
      </c>
      <c r="AE75">
        <f>'IDT-1'!F75</f>
        <v>15.103</v>
      </c>
      <c r="AF75" s="26"/>
      <c r="AG75">
        <f t="shared" si="5"/>
        <v>1145.8143318313278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371.79816905613649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0.01</v>
      </c>
      <c r="U76" s="78">
        <f>SUMPRODUCT(LTA!F76:AJ76,LTA!F$102:AJ$102,LTA!F$105:AJ$105)</f>
        <v>341.11999999999995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247.39</v>
      </c>
      <c r="Z76" s="75">
        <f>IEX!P76</f>
        <v>0</v>
      </c>
      <c r="AA76" s="117">
        <f>STOA!J76</f>
        <v>5.6499999999999995</v>
      </c>
      <c r="AB76" s="117">
        <f>-STOA!P76</f>
        <v>0</v>
      </c>
      <c r="AC76">
        <f t="shared" si="3"/>
        <v>10.366749679978868</v>
      </c>
      <c r="AD76">
        <f t="shared" si="4"/>
        <v>1167.6729866812561</v>
      </c>
      <c r="AE76">
        <f>'IDT-1'!F76</f>
        <v>31.122</v>
      </c>
      <c r="AF76" s="26"/>
      <c r="AG76">
        <f t="shared" si="5"/>
        <v>1198.7949866812562</v>
      </c>
      <c r="AI76" s="75">
        <f>PXIL!J76</f>
        <v>0</v>
      </c>
      <c r="AJ76" s="75">
        <f>PXIL!P76</f>
        <v>0</v>
      </c>
      <c r="AK76" s="75">
        <f>RTM_IEX!J76</f>
        <v>28.88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370.1679713025365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340.96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232.95</v>
      </c>
      <c r="Z77" s="75">
        <f>IEX!P77</f>
        <v>0</v>
      </c>
      <c r="AA77" s="117">
        <f>STOA!J77</f>
        <v>5.6499999999999995</v>
      </c>
      <c r="AB77" s="117">
        <f>-STOA!P77</f>
        <v>0</v>
      </c>
      <c r="AC77">
        <f t="shared" si="3"/>
        <v>10.18150793974719</v>
      </c>
      <c r="AD77">
        <f t="shared" si="4"/>
        <v>1146.8080306678878</v>
      </c>
      <c r="AE77">
        <f>'IDT-1'!F77</f>
        <v>37.987000000000002</v>
      </c>
      <c r="AF77" s="26"/>
      <c r="AG77">
        <f t="shared" si="5"/>
        <v>1184.7950306678879</v>
      </c>
      <c r="AI77" s="75">
        <f>PXIL!J77</f>
        <v>0</v>
      </c>
      <c r="AJ77" s="75">
        <f>PXIL!P77</f>
        <v>0</v>
      </c>
      <c r="AK77" s="75">
        <f>RTM_IEX!J77</f>
        <v>24.07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370.27974857601549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340.7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189.64</v>
      </c>
      <c r="Z78" s="75">
        <f>IEX!P78</f>
        <v>0</v>
      </c>
      <c r="AA78" s="117">
        <f>STOA!J78</f>
        <v>5.6499999999999995</v>
      </c>
      <c r="AB78" s="117">
        <f>-STOA!P78</f>
        <v>0</v>
      </c>
      <c r="AC78">
        <f t="shared" si="3"/>
        <v>9.8414035797538038</v>
      </c>
      <c r="AD78">
        <f t="shared" si="4"/>
        <v>1108.4999123013602</v>
      </c>
      <c r="AE78">
        <f>'IDT-1'!F78</f>
        <v>64</v>
      </c>
      <c r="AF78" s="26"/>
      <c r="AG78">
        <f t="shared" si="5"/>
        <v>1172.4999123013602</v>
      </c>
      <c r="AI78" s="75">
        <f>PXIL!J78</f>
        <v>0</v>
      </c>
      <c r="AJ78" s="75">
        <f>PXIL!P78</f>
        <v>0</v>
      </c>
      <c r="AK78" s="75">
        <f>RTM_IEX!J78</f>
        <v>28.88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69.596820030154888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363.07308110556187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340.70999999999992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169.42</v>
      </c>
      <c r="Z79" s="75">
        <f>IEX!P79</f>
        <v>0</v>
      </c>
      <c r="AA79" s="117">
        <f>STOA!J79</f>
        <v>5.75</v>
      </c>
      <c r="AB79" s="117">
        <f>-STOA!P79</f>
        <v>0</v>
      </c>
      <c r="AC79">
        <f t="shared" si="3"/>
        <v>9.6309450029894226</v>
      </c>
      <c r="AD79">
        <f t="shared" si="4"/>
        <v>1020.5105234378257</v>
      </c>
      <c r="AE79">
        <f>'IDT-1'!F79</f>
        <v>70</v>
      </c>
      <c r="AF79" s="26"/>
      <c r="AG79">
        <f t="shared" si="5"/>
        <v>1090.5105234378257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-32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69.596820030154888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362.13300723956183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345.70999999999992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121.29</v>
      </c>
      <c r="Z80" s="75">
        <f>IEX!P80</f>
        <v>0</v>
      </c>
      <c r="AA80" s="117">
        <f>STOA!J80</f>
        <v>5.75</v>
      </c>
      <c r="AB80" s="117">
        <f>-STOA!P80</f>
        <v>0</v>
      </c>
      <c r="AC80">
        <f t="shared" si="3"/>
        <v>9.170844272258373</v>
      </c>
      <c r="AD80">
        <f t="shared" si="4"/>
        <v>1032.9705503025566</v>
      </c>
      <c r="AE80">
        <f>'IDT-1'!F80</f>
        <v>93</v>
      </c>
      <c r="AF80" s="26"/>
      <c r="AG80">
        <f t="shared" si="5"/>
        <v>1125.9705503025566</v>
      </c>
      <c r="AI80" s="75">
        <f>PXIL!J80</f>
        <v>0</v>
      </c>
      <c r="AJ80" s="75">
        <f>PXIL!P80</f>
        <v>0</v>
      </c>
      <c r="AK80" s="75">
        <f>RTM_IEX!J80</f>
        <v>24.07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363.761661531355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346.25999999999993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117.44</v>
      </c>
      <c r="Z81" s="75">
        <f>IEX!P81</f>
        <v>0</v>
      </c>
      <c r="AA81" s="117">
        <f>STOA!J81</f>
        <v>5.75</v>
      </c>
      <c r="AB81" s="117">
        <f>-STOA!P81</f>
        <v>0</v>
      </c>
      <c r="AC81">
        <f t="shared" si="3"/>
        <v>9.1561364300261552</v>
      </c>
      <c r="AD81">
        <f t="shared" si="4"/>
        <v>1031.3139124365821</v>
      </c>
      <c r="AE81">
        <f>'IDT-1'!F81</f>
        <v>63</v>
      </c>
      <c r="AF81" s="26"/>
      <c r="AG81">
        <f t="shared" si="5"/>
        <v>1094.3139124365821</v>
      </c>
      <c r="AI81" s="75">
        <f>PXIL!J81</f>
        <v>0</v>
      </c>
      <c r="AJ81" s="75">
        <f>PXIL!P81</f>
        <v>0</v>
      </c>
      <c r="AK81" s="75">
        <f>RTM_IEX!J81</f>
        <v>24.07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356.41005181681794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346.18999999999994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103.96</v>
      </c>
      <c r="Z82" s="75">
        <f>IEX!P82</f>
        <v>0</v>
      </c>
      <c r="AA82" s="117">
        <f>STOA!J82</f>
        <v>5.75</v>
      </c>
      <c r="AB82" s="117">
        <f>-STOA!P82</f>
        <v>0</v>
      </c>
      <c r="AC82">
        <f t="shared" si="3"/>
        <v>9.0991862645382291</v>
      </c>
      <c r="AD82">
        <f t="shared" si="4"/>
        <v>1024.8992528875328</v>
      </c>
      <c r="AE82">
        <f>'IDT-1'!F82</f>
        <v>40.274999999999999</v>
      </c>
      <c r="AF82" s="26"/>
      <c r="AG82">
        <f t="shared" si="5"/>
        <v>1065.1742528875329</v>
      </c>
      <c r="AI82" s="75">
        <f>PXIL!J82</f>
        <v>0</v>
      </c>
      <c r="AJ82" s="75">
        <f>PXIL!P82</f>
        <v>0</v>
      </c>
      <c r="AK82" s="75">
        <f>RTM_IEX!J82</f>
        <v>38.5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348.73444073847514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346.50999999999993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65.45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8.6239047127146709</v>
      </c>
      <c r="AD83">
        <f t="shared" si="4"/>
        <v>911.09892336101382</v>
      </c>
      <c r="AE83">
        <f>'IDT-1'!F83</f>
        <v>42.564</v>
      </c>
      <c r="AF83" s="26"/>
      <c r="AG83">
        <f t="shared" si="5"/>
        <v>953.66292336101378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332.83876940405338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347.09999999999997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30.81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8.0451109793058979</v>
      </c>
      <c r="AD84">
        <f t="shared" si="4"/>
        <v>906.17204576000074</v>
      </c>
      <c r="AE84">
        <f>'IDT-1'!F84</f>
        <v>60</v>
      </c>
      <c r="AF84" s="26"/>
      <c r="AG84">
        <f t="shared" si="5"/>
        <v>966.17204576000074</v>
      </c>
      <c r="AI84" s="75">
        <f>PXIL!J84</f>
        <v>0</v>
      </c>
      <c r="AJ84" s="75">
        <f>PXIL!P84</f>
        <v>0</v>
      </c>
      <c r="AK84" s="75">
        <f>RTM_IEX!J84</f>
        <v>14.44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318.19212363528686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347.46999999999997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26.95</v>
      </c>
      <c r="Z85" s="75">
        <f>IEX!P85</f>
        <v>0</v>
      </c>
      <c r="AA85" s="117">
        <f>STOA!J85</f>
        <v>5.84</v>
      </c>
      <c r="AB85" s="117">
        <f>-STOA!P85</f>
        <v>0</v>
      </c>
      <c r="AC85">
        <f t="shared" si="3"/>
        <v>7.9278364965407553</v>
      </c>
      <c r="AD85">
        <f t="shared" si="4"/>
        <v>892.96267447399953</v>
      </c>
      <c r="AE85">
        <f>'IDT-1'!F85</f>
        <v>44.851999999999997</v>
      </c>
      <c r="AF85" s="26"/>
      <c r="AG85">
        <f t="shared" si="5"/>
        <v>937.8146744739995</v>
      </c>
      <c r="AI85" s="75">
        <f>PXIL!J85</f>
        <v>0</v>
      </c>
      <c r="AJ85" s="75">
        <f>PXIL!P85</f>
        <v>0</v>
      </c>
      <c r="AK85" s="75">
        <f>RTM_IEX!J85</f>
        <v>19.25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315.33342240748686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347.59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5.84</v>
      </c>
      <c r="AB86" s="117">
        <f>-STOA!P86</f>
        <v>0</v>
      </c>
      <c r="AC86">
        <f t="shared" si="3"/>
        <v>7.6665759257361152</v>
      </c>
      <c r="AD86">
        <f t="shared" si="4"/>
        <v>863.53523381700415</v>
      </c>
      <c r="AE86">
        <f>'IDT-1'!F86</f>
        <v>38.337000000000003</v>
      </c>
      <c r="AF86" s="26"/>
      <c r="AG86">
        <f t="shared" si="5"/>
        <v>901.87223381700414</v>
      </c>
      <c r="AI86" s="75">
        <f>PXIL!J86</f>
        <v>0</v>
      </c>
      <c r="AJ86" s="75">
        <f>PXIL!P86</f>
        <v>0</v>
      </c>
      <c r="AK86" s="75">
        <f>RTM_IEX!J86</f>
        <v>19.25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307.9916117558343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347.52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5.84</v>
      </c>
      <c r="AB87" s="117">
        <f>-STOA!P87</f>
        <v>0</v>
      </c>
      <c r="AC87">
        <f t="shared" si="3"/>
        <v>7.5590239920015723</v>
      </c>
      <c r="AD87">
        <f t="shared" si="4"/>
        <v>851.42097509908615</v>
      </c>
      <c r="AE87">
        <f>'IDT-1'!F87</f>
        <v>21.084</v>
      </c>
      <c r="AF87" s="26"/>
      <c r="AG87">
        <f t="shared" si="5"/>
        <v>872.5049750990861</v>
      </c>
      <c r="AI87" s="75">
        <f>PXIL!J87</f>
        <v>0</v>
      </c>
      <c r="AJ87" s="75">
        <f>PXIL!P87</f>
        <v>0</v>
      </c>
      <c r="AK87" s="75">
        <f>RTM_IEX!J87</f>
        <v>14.44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297.1854951678344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347.67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5.84</v>
      </c>
      <c r="AB88" s="117">
        <f>-STOA!P88</f>
        <v>0</v>
      </c>
      <c r="AC88">
        <f t="shared" si="3"/>
        <v>7.6045219916930327</v>
      </c>
      <c r="AD88">
        <f t="shared" si="4"/>
        <v>796.27936051139488</v>
      </c>
      <c r="AE88">
        <f>'IDT-1'!F88</f>
        <v>12.407999999999999</v>
      </c>
      <c r="AF88" s="26"/>
      <c r="AG88">
        <f t="shared" si="5"/>
        <v>808.6873605113949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278.72195668423439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347.74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5.84</v>
      </c>
      <c r="AB89" s="117">
        <f>-STOA!P89</f>
        <v>0</v>
      </c>
      <c r="AC89">
        <f t="shared" si="3"/>
        <v>7.3457150273714937</v>
      </c>
      <c r="AD89">
        <f t="shared" si="4"/>
        <v>827.39462899211628</v>
      </c>
      <c r="AE89">
        <f>'IDT-1'!F89</f>
        <v>18.388000000000002</v>
      </c>
      <c r="AF89" s="26"/>
      <c r="AG89">
        <f t="shared" si="5"/>
        <v>845.78262899211632</v>
      </c>
      <c r="AI89" s="75">
        <f>PXIL!J89</f>
        <v>0</v>
      </c>
      <c r="AJ89" s="75">
        <f>PXIL!P89</f>
        <v>0</v>
      </c>
      <c r="AK89" s="75">
        <f>RTM_IEX!J89</f>
        <v>19.25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274.25603174023433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347.74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5.84</v>
      </c>
      <c r="AB90" s="117">
        <f>-STOA!P90</f>
        <v>0</v>
      </c>
      <c r="AC90">
        <f t="shared" si="3"/>
        <v>7.3064148878642925</v>
      </c>
      <c r="AD90">
        <f t="shared" si="4"/>
        <v>822.96800418762336</v>
      </c>
      <c r="AE90">
        <f>'IDT-1'!F90</f>
        <v>19.64</v>
      </c>
      <c r="AF90" s="26"/>
      <c r="AG90">
        <f t="shared" si="5"/>
        <v>842.60800418762335</v>
      </c>
      <c r="AI90" s="75">
        <f>PXIL!J90</f>
        <v>0</v>
      </c>
      <c r="AJ90" s="75">
        <f>PXIL!P90</f>
        <v>0</v>
      </c>
      <c r="AK90" s="75">
        <f>RTM_IEX!J90</f>
        <v>19.25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265.11501655503434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347.61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5.75</v>
      </c>
      <c r="AB91" s="117">
        <f>-STOA!P91</f>
        <v>0</v>
      </c>
      <c r="AC91">
        <f t="shared" si="3"/>
        <v>7.2322720767862512</v>
      </c>
      <c r="AD91">
        <f t="shared" si="4"/>
        <v>774.43926500757107</v>
      </c>
      <c r="AE91">
        <f>'IDT-1'!F91</f>
        <v>23.007999999999999</v>
      </c>
      <c r="AF91" s="26"/>
      <c r="AG91">
        <f t="shared" si="5"/>
        <v>797.4472650075711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69.596820030154888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259.70819394423427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347.51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5.75</v>
      </c>
      <c r="AB92" s="117">
        <f>-STOA!P92</f>
        <v>0</v>
      </c>
      <c r="AC92">
        <f t="shared" si="3"/>
        <v>7.2903495680775539</v>
      </c>
      <c r="AD92">
        <f t="shared" si="4"/>
        <v>756.87436490547964</v>
      </c>
      <c r="AE92">
        <f>'IDT-1'!F92</f>
        <v>14.949</v>
      </c>
      <c r="AF92" s="26"/>
      <c r="AG92">
        <f t="shared" si="5"/>
        <v>771.82336490547959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-32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69.596820030154888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256.51078421933437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347.69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5.75</v>
      </c>
      <c r="AB93" s="117">
        <f>-STOA!P93</f>
        <v>0</v>
      </c>
      <c r="AC93">
        <f t="shared" si="3"/>
        <v>7.1490962817881849</v>
      </c>
      <c r="AD93">
        <f t="shared" si="4"/>
        <v>805.24820846686907</v>
      </c>
      <c r="AE93">
        <f>'IDT-1'!F93</f>
        <v>7.5990000000000002</v>
      </c>
      <c r="AF93" s="26"/>
      <c r="AG93">
        <f t="shared" si="5"/>
        <v>812.84720846686912</v>
      </c>
      <c r="AI93" s="75">
        <f>PXIL!J93</f>
        <v>0</v>
      </c>
      <c r="AJ93" s="75">
        <f>PXIL!P93</f>
        <v>0</v>
      </c>
      <c r="AK93" s="75">
        <f>RTM_IEX!J93</f>
        <v>19.25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69.596820030154888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251.22415803633436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348.64000000000004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5.75</v>
      </c>
      <c r="AB94" s="117">
        <f>-STOA!P94</f>
        <v>0</v>
      </c>
      <c r="AC94">
        <f t="shared" si="3"/>
        <v>7.0262779713777848</v>
      </c>
      <c r="AD94">
        <f t="shared" si="4"/>
        <v>791.41440059427953</v>
      </c>
      <c r="AE94">
        <f>'IDT-1'!F94</f>
        <v>4.5010000000000003</v>
      </c>
      <c r="AF94" s="26"/>
      <c r="AG94">
        <f t="shared" si="5"/>
        <v>795.9154005942795</v>
      </c>
      <c r="AI94" s="75">
        <f>PXIL!J94</f>
        <v>0</v>
      </c>
      <c r="AJ94" s="75">
        <f>PXIL!P94</f>
        <v>0</v>
      </c>
      <c r="AK94" s="75">
        <f>RTM_IEX!J94</f>
        <v>9.6300000000000008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69.596820030154888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248.53265267287918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349.61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5.75</v>
      </c>
      <c r="AB95" s="117">
        <f>-STOA!P95</f>
        <v>0</v>
      </c>
      <c r="AC95">
        <f t="shared" si="3"/>
        <v>7.3081442076337781</v>
      </c>
      <c r="AD95">
        <f t="shared" si="4"/>
        <v>736.78102899456837</v>
      </c>
      <c r="AE95">
        <f>'IDT-1'!F95</f>
        <v>0</v>
      </c>
      <c r="AF95" s="26"/>
      <c r="AG95">
        <f t="shared" si="5"/>
        <v>736.78102899456837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-43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69.596820030154888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248.53265267287918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350.86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5.75</v>
      </c>
      <c r="AB96" s="117">
        <f>-STOA!P96</f>
        <v>0</v>
      </c>
      <c r="AC96">
        <f t="shared" si="3"/>
        <v>6.9373847241793793</v>
      </c>
      <c r="AD96">
        <f t="shared" si="4"/>
        <v>781.4017884780227</v>
      </c>
      <c r="AE96">
        <f>'IDT-1'!F96</f>
        <v>0</v>
      </c>
      <c r="AF96" s="26"/>
      <c r="AG96">
        <f t="shared" si="5"/>
        <v>781.4017884780227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69.596820030154888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248.53265267287918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350.48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5.75</v>
      </c>
      <c r="AB97" s="117">
        <f>-STOA!P97</f>
        <v>0</v>
      </c>
      <c r="AC97">
        <f t="shared" si="3"/>
        <v>7.2003845498452383</v>
      </c>
      <c r="AD97">
        <f t="shared" si="4"/>
        <v>750.75878865235688</v>
      </c>
      <c r="AE97">
        <f>'IDT-1'!F97</f>
        <v>0</v>
      </c>
      <c r="AF97" s="26"/>
      <c r="AG97">
        <f t="shared" si="5"/>
        <v>750.75878865235688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69.596820030154888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248.25955337287914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350.13000000000005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5.75</v>
      </c>
      <c r="AB98" s="117">
        <f>-STOA!P98</f>
        <v>0</v>
      </c>
      <c r="AC98">
        <f t="shared" si="3"/>
        <v>7.194901276005238</v>
      </c>
      <c r="AD98">
        <f t="shared" si="4"/>
        <v>750.14117262619686</v>
      </c>
      <c r="AE98">
        <f>'IDT-1'!F98</f>
        <v>0</v>
      </c>
      <c r="AF98" s="26"/>
      <c r="AG98">
        <f t="shared" si="5"/>
        <v>750.14117262619686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0.28024604784118062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1.6050254280608329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6.3440108338277916</v>
      </c>
      <c r="P99" s="77">
        <f t="shared" si="6"/>
        <v>1.7947199999999988</v>
      </c>
      <c r="Q99" s="77">
        <f t="shared" si="6"/>
        <v>0.639342099180218</v>
      </c>
      <c r="R99" s="80">
        <f>SUM(R3:R98)/4000</f>
        <v>0.19125436274509813</v>
      </c>
      <c r="S99" s="80">
        <f t="shared" si="6"/>
        <v>0</v>
      </c>
      <c r="T99" s="78">
        <f t="shared" si="6"/>
        <v>0.63655249999999997</v>
      </c>
      <c r="U99" s="78">
        <f t="shared" si="6"/>
        <v>8.9358249999999995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2.0765800000000003</v>
      </c>
      <c r="Z99" s="75">
        <f t="shared" si="6"/>
        <v>0</v>
      </c>
      <c r="AA99" s="117">
        <f t="shared" si="6"/>
        <v>0.13603999999999991</v>
      </c>
      <c r="AB99" s="117">
        <f t="shared" si="6"/>
        <v>0</v>
      </c>
      <c r="AC99">
        <f t="shared" si="6"/>
        <v>0.20657480228661029</v>
      </c>
      <c r="AD99">
        <f t="shared" si="6"/>
        <v>22.494416469368506</v>
      </c>
      <c r="AE99">
        <f t="shared" si="6"/>
        <v>0.43701450000000003</v>
      </c>
      <c r="AG99">
        <f t="shared" si="6"/>
        <v>22.931430969368503</v>
      </c>
      <c r="AI99">
        <f t="shared" si="6"/>
        <v>0</v>
      </c>
      <c r="AJ99">
        <f t="shared" si="6"/>
        <v>0</v>
      </c>
      <c r="AK99">
        <f t="shared" si="6"/>
        <v>0.44639500000000004</v>
      </c>
      <c r="AL99">
        <f t="shared" si="6"/>
        <v>-0.38500000000000001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83.100548106625695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0.93835328806181817</v>
      </c>
      <c r="AD3">
        <f>SUM(B3:AB3,AI3:AR3)-AC3</f>
        <v>105.69270217350842</v>
      </c>
      <c r="AE3">
        <f>'IDT-1'!E3</f>
        <v>0</v>
      </c>
      <c r="AF3" s="26"/>
      <c r="AG3">
        <f>SUM(AD3:AF3)+AT3</f>
        <v>105.69270217350842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83.100548106625695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0.93835328806181817</v>
      </c>
      <c r="AD4">
        <f t="shared" ref="AD4:AD67" si="1">SUM(B4:AB4,AI4:AR4)-AC4</f>
        <v>105.69270217350842</v>
      </c>
      <c r="AE4">
        <f>'IDT-1'!E4</f>
        <v>0</v>
      </c>
      <c r="AF4" s="26"/>
      <c r="AG4">
        <f t="shared" ref="AG4:AG67" si="2">SUM(AD4:AF4)+AT4</f>
        <v>105.69270217350842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83.100548106625695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0.93835328806181817</v>
      </c>
      <c r="AD5">
        <f t="shared" si="1"/>
        <v>105.69270217350842</v>
      </c>
      <c r="AE5">
        <f>'IDT-1'!E5</f>
        <v>0</v>
      </c>
      <c r="AF5" s="26"/>
      <c r="AG5">
        <f t="shared" si="2"/>
        <v>105.69270217350842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83.100548106625695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0.93835328806181817</v>
      </c>
      <c r="AD6">
        <f t="shared" si="1"/>
        <v>105.69270217350842</v>
      </c>
      <c r="AE6">
        <f>'IDT-1'!E6</f>
        <v>0</v>
      </c>
      <c r="AF6" s="26"/>
      <c r="AG6">
        <f t="shared" si="2"/>
        <v>105.69270217350842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83.120548106625705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0.93852928806181823</v>
      </c>
      <c r="AD7">
        <f t="shared" si="1"/>
        <v>105.71252617350844</v>
      </c>
      <c r="AE7">
        <f>'IDT-1'!E7</f>
        <v>0</v>
      </c>
      <c r="AF7" s="26"/>
      <c r="AG7">
        <f t="shared" si="2"/>
        <v>105.71252617350844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83.120548106625705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1.3380450265606076</v>
      </c>
      <c r="AD8">
        <f t="shared" si="1"/>
        <v>60.313010435009645</v>
      </c>
      <c r="AE8">
        <f>'IDT-1'!E8</f>
        <v>0</v>
      </c>
      <c r="AF8" s="26"/>
      <c r="AG8">
        <f t="shared" si="2"/>
        <v>60.313010435009645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83.120548106625705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0.93852928806181823</v>
      </c>
      <c r="AD9">
        <f t="shared" si="1"/>
        <v>105.71252617350844</v>
      </c>
      <c r="AE9">
        <f>'IDT-1'!E9</f>
        <v>0</v>
      </c>
      <c r="AF9" s="26"/>
      <c r="AG9">
        <f t="shared" si="2"/>
        <v>105.71252617350844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82.803563537025695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0.93573982384933818</v>
      </c>
      <c r="AD10">
        <f t="shared" si="1"/>
        <v>105.39833106812091</v>
      </c>
      <c r="AE10">
        <f>'IDT-1'!E10</f>
        <v>0</v>
      </c>
      <c r="AF10" s="26"/>
      <c r="AG10">
        <f t="shared" si="2"/>
        <v>105.39833106812091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82.803563537025695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0.93573982384933818</v>
      </c>
      <c r="AD11">
        <f t="shared" si="1"/>
        <v>105.39833106812091</v>
      </c>
      <c r="AE11">
        <f>'IDT-1'!E11</f>
        <v>0</v>
      </c>
      <c r="AF11" s="26"/>
      <c r="AG11">
        <f t="shared" si="2"/>
        <v>105.39833106812091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82.803563537025695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0.93573982384933818</v>
      </c>
      <c r="AD12">
        <f t="shared" si="1"/>
        <v>105.39833106812091</v>
      </c>
      <c r="AE12">
        <f>'IDT-1'!E12</f>
        <v>0</v>
      </c>
      <c r="AF12" s="26"/>
      <c r="AG12">
        <f t="shared" si="2"/>
        <v>105.39833106812091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82.803563537025695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1.3796461999591041</v>
      </c>
      <c r="AD13">
        <f t="shared" si="1"/>
        <v>54.954424692011138</v>
      </c>
      <c r="AE13">
        <f>'IDT-1'!E13</f>
        <v>0</v>
      </c>
      <c r="AF13" s="26"/>
      <c r="AG13">
        <f t="shared" si="2"/>
        <v>54.954424692011138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83.375667287748314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0.94077433685569722</v>
      </c>
      <c r="AD14">
        <f t="shared" si="1"/>
        <v>105.96540030583716</v>
      </c>
      <c r="AE14">
        <f>'IDT-1'!E14</f>
        <v>0</v>
      </c>
      <c r="AF14" s="26"/>
      <c r="AG14">
        <f t="shared" si="2"/>
        <v>105.96540030583716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83.175667287748311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0.93902668304429482</v>
      </c>
      <c r="AD15">
        <f t="shared" si="1"/>
        <v>105.76855093562557</v>
      </c>
      <c r="AE15">
        <f>'IDT-1'!E15</f>
        <v>0</v>
      </c>
      <c r="AF15" s="26"/>
      <c r="AG15">
        <f t="shared" si="2"/>
        <v>105.76855093562557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83.175667287748311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0.93902668304429482</v>
      </c>
      <c r="AD16">
        <f t="shared" si="1"/>
        <v>105.76855093562557</v>
      </c>
      <c r="AE16">
        <f>'IDT-1'!E16</f>
        <v>0</v>
      </c>
      <c r="AF16" s="26"/>
      <c r="AG16">
        <f t="shared" si="2"/>
        <v>105.76855093562557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83.175667287748311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0.93902668304429482</v>
      </c>
      <c r="AD17">
        <f t="shared" si="1"/>
        <v>105.76855093562557</v>
      </c>
      <c r="AE17">
        <f>'IDT-1'!E17</f>
        <v>0</v>
      </c>
      <c r="AF17" s="26"/>
      <c r="AG17">
        <f t="shared" si="2"/>
        <v>105.76855093562557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83.175667287748311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1.3829330591540607</v>
      </c>
      <c r="AD18">
        <f t="shared" si="1"/>
        <v>55.324644559515797</v>
      </c>
      <c r="AE18">
        <f>'IDT-1'!E18</f>
        <v>0</v>
      </c>
      <c r="AF18" s="26"/>
      <c r="AG18">
        <f t="shared" si="2"/>
        <v>55.324644559515797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83.225667287748308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0.93945433685569724</v>
      </c>
      <c r="AD19">
        <f t="shared" si="1"/>
        <v>105.81672030583715</v>
      </c>
      <c r="AE19">
        <f>'IDT-1'!E19</f>
        <v>0</v>
      </c>
      <c r="AF19" s="26"/>
      <c r="AG19">
        <f t="shared" si="2"/>
        <v>105.81672030583715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83.225667287748308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0.93945433685569724</v>
      </c>
      <c r="AD20">
        <f t="shared" si="1"/>
        <v>105.81672030583715</v>
      </c>
      <c r="AE20">
        <f>'IDT-1'!E20</f>
        <v>0</v>
      </c>
      <c r="AF20" s="26"/>
      <c r="AG20">
        <f t="shared" si="2"/>
        <v>105.81672030583715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82.604306297949918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0.93398636014547132</v>
      </c>
      <c r="AD21">
        <f t="shared" si="1"/>
        <v>105.200827292749</v>
      </c>
      <c r="AE21">
        <f>'IDT-1'!E21</f>
        <v>0</v>
      </c>
      <c r="AF21" s="26"/>
      <c r="AG21">
        <f t="shared" si="2"/>
        <v>105.200827292749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82.848269397431167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0.93613323542090632</v>
      </c>
      <c r="AD22">
        <f t="shared" si="1"/>
        <v>105.4426435169548</v>
      </c>
      <c r="AE22">
        <f>'IDT-1'!E22</f>
        <v>0</v>
      </c>
      <c r="AF22" s="26"/>
      <c r="AG22">
        <f t="shared" si="2"/>
        <v>105.4426435169548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83.876976512831163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1.3890922341461922</v>
      </c>
      <c r="AD23">
        <f t="shared" si="1"/>
        <v>56.01839163362952</v>
      </c>
      <c r="AE23">
        <f>'IDT-1'!E23</f>
        <v>0</v>
      </c>
      <c r="AF23" s="26"/>
      <c r="AG23">
        <f t="shared" si="2"/>
        <v>56.01839163362952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85.184734148831154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0.95669412523322628</v>
      </c>
      <c r="AD24">
        <f t="shared" si="1"/>
        <v>107.75854737854247</v>
      </c>
      <c r="AE24">
        <f>'IDT-1'!E24</f>
        <v>0</v>
      </c>
      <c r="AF24" s="26"/>
      <c r="AG24">
        <f t="shared" si="2"/>
        <v>107.75854737854247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87.202172828431173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0.96528005752358204</v>
      </c>
      <c r="AD25">
        <f t="shared" si="1"/>
        <v>108.72563557015619</v>
      </c>
      <c r="AE25">
        <f>'IDT-1'!E25</f>
        <v>0</v>
      </c>
      <c r="AF25" s="26"/>
      <c r="AG25">
        <f t="shared" si="2"/>
        <v>108.72563557015619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88.39767578613116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0.97580048355134197</v>
      </c>
      <c r="AD26">
        <f t="shared" si="1"/>
        <v>109.91061810182842</v>
      </c>
      <c r="AE26">
        <f>'IDT-1'!E26</f>
        <v>0</v>
      </c>
      <c r="AF26" s="26"/>
      <c r="AG26">
        <f t="shared" si="2"/>
        <v>109.91061810182842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1.4786122062919587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18.659147439119113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90.357914612746328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0.98758593347178525</v>
      </c>
      <c r="AD27">
        <f t="shared" si="1"/>
        <v>111.23808832468562</v>
      </c>
      <c r="AE27">
        <f>'IDT-1'!E27</f>
        <v>0</v>
      </c>
      <c r="AF27" s="26"/>
      <c r="AG27">
        <f t="shared" si="2"/>
        <v>111.23808832468562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2.04777568077649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92.056028056646326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1.4514443464633351</v>
      </c>
      <c r="AD28">
        <f t="shared" si="1"/>
        <v>63.041506830078603</v>
      </c>
      <c r="AE28">
        <f>'IDT-1'!E28</f>
        <v>0</v>
      </c>
      <c r="AF28" s="26"/>
      <c r="AG28">
        <f t="shared" si="2"/>
        <v>63.041506830078603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92.925865736646315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1.1850485551158754</v>
      </c>
      <c r="AD29">
        <f t="shared" si="1"/>
        <v>133.47955998077902</v>
      </c>
      <c r="AE29">
        <f>'IDT-1'!E29</f>
        <v>0</v>
      </c>
      <c r="AF29" s="26"/>
      <c r="AG29">
        <f t="shared" si="2"/>
        <v>133.47955998077902</v>
      </c>
      <c r="AI29" s="75">
        <f>PXIL!K29</f>
        <v>0</v>
      </c>
      <c r="AJ29" s="75">
        <f>PXIL!Q29</f>
        <v>0</v>
      </c>
      <c r="AK29" s="75">
        <f>RTM_IEX!K29</f>
        <v>19.25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1.4786122062919587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18.659147439119113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92.892903171339128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1.0098938327874019</v>
      </c>
      <c r="AD30">
        <f t="shared" si="1"/>
        <v>113.75076898396281</v>
      </c>
      <c r="AE30">
        <f>'IDT-1'!E30</f>
        <v>0</v>
      </c>
      <c r="AF30" s="26"/>
      <c r="AG30">
        <f t="shared" si="2"/>
        <v>113.75076898396281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1.4786122062919587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18.659147439119113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92.934366736646325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1.0102587121621052</v>
      </c>
      <c r="AD31">
        <f t="shared" si="1"/>
        <v>113.79186766989531</v>
      </c>
      <c r="AE31">
        <f>'IDT-1'!E31</f>
        <v>0</v>
      </c>
      <c r="AF31" s="26"/>
      <c r="AG31">
        <f t="shared" si="2"/>
        <v>113.79186766989531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18.659147439119113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92.934366736646325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1.1841289740405603</v>
      </c>
      <c r="AD32">
        <f t="shared" si="1"/>
        <v>133.37598171238676</v>
      </c>
      <c r="AE32">
        <f>'IDT-1'!E32</f>
        <v>0</v>
      </c>
      <c r="AF32" s="26"/>
      <c r="AG32">
        <f t="shared" si="2"/>
        <v>133.37598171238676</v>
      </c>
      <c r="AI32" s="75">
        <f>PXIL!K32</f>
        <v>0</v>
      </c>
      <c r="AJ32" s="75">
        <f>PXIL!Q32</f>
        <v>0</v>
      </c>
      <c r="AK32" s="75">
        <f>RTM_IEX!K32</f>
        <v>19.25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18.659147439119113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93.071874736646322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1.2832896061703325</v>
      </c>
      <c r="AD33">
        <f t="shared" si="1"/>
        <v>84.278730905701593</v>
      </c>
      <c r="AE33">
        <f>'IDT-1'!E33</f>
        <v>0</v>
      </c>
      <c r="AF33" s="26"/>
      <c r="AG33">
        <f t="shared" si="2"/>
        <v>84.278730905701593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18.659147439119113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90.729012388446336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0.99632859184031308</v>
      </c>
      <c r="AD34">
        <f t="shared" si="1"/>
        <v>112.22282957183162</v>
      </c>
      <c r="AE34">
        <f>'IDT-1'!E34</f>
        <v>0</v>
      </c>
      <c r="AF34" s="26"/>
      <c r="AG34">
        <f t="shared" si="2"/>
        <v>112.22282957183162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18.659147439119113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87.912947808446319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1.2256912235363129</v>
      </c>
      <c r="AD35">
        <f t="shared" si="1"/>
        <v>138.05740236013563</v>
      </c>
      <c r="AE35">
        <f>'IDT-1'!E35</f>
        <v>0</v>
      </c>
      <c r="AF35" s="26"/>
      <c r="AG35">
        <f t="shared" si="2"/>
        <v>138.05740236013563</v>
      </c>
      <c r="AI35" s="75">
        <f>PXIL!K35</f>
        <v>0</v>
      </c>
      <c r="AJ35" s="75">
        <f>PXIL!Q35</f>
        <v>0</v>
      </c>
      <c r="AK35" s="75">
        <f>RTM_IEX!K35</f>
        <v>28.88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18.659147439119113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86.297896243746322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0.95733476976695298</v>
      </c>
      <c r="AD36">
        <f t="shared" si="1"/>
        <v>107.83070724920496</v>
      </c>
      <c r="AE36">
        <f>'IDT-1'!E36</f>
        <v>0</v>
      </c>
      <c r="AF36" s="26"/>
      <c r="AG36">
        <f t="shared" si="2"/>
        <v>107.83070724920496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83.489228636066301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0.93261849481936887</v>
      </c>
      <c r="AD37">
        <f t="shared" si="1"/>
        <v>105.04675591647255</v>
      </c>
      <c r="AE37">
        <f>'IDT-1'!E37</f>
        <v>0</v>
      </c>
      <c r="AF37" s="26"/>
      <c r="AG37">
        <f t="shared" si="2"/>
        <v>105.04675591647255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82.324123488831233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1.2611655695237003</v>
      </c>
      <c r="AD38">
        <f t="shared" si="1"/>
        <v>142.05310369453315</v>
      </c>
      <c r="AE38">
        <f>'IDT-1'!E38</f>
        <v>0</v>
      </c>
      <c r="AF38" s="26"/>
      <c r="AG38">
        <f t="shared" si="2"/>
        <v>142.05310369453315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18.659147439119113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80.919674087646314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0.90985486737230792</v>
      </c>
      <c r="AD39">
        <f t="shared" si="1"/>
        <v>102.48274369766268</v>
      </c>
      <c r="AE39">
        <f>'IDT-1'!E39</f>
        <v>0</v>
      </c>
      <c r="AF39" s="26"/>
      <c r="AG39">
        <f t="shared" si="2"/>
        <v>102.48274369766268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18.659147439119113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80.580518424487352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1.076270297536509</v>
      </c>
      <c r="AD40">
        <f t="shared" si="1"/>
        <v>121.2271726043395</v>
      </c>
      <c r="AE40">
        <f>'IDT-1'!E40</f>
        <v>0</v>
      </c>
      <c r="AF40" s="26"/>
      <c r="AG40">
        <f t="shared" si="2"/>
        <v>121.2271726043395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18.659147439119113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80.771052582728913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1.2473469981290348</v>
      </c>
      <c r="AD41">
        <f t="shared" si="1"/>
        <v>140.49663006198853</v>
      </c>
      <c r="AE41">
        <f>'IDT-1'!E41</f>
        <v>0</v>
      </c>
      <c r="AF41" s="26"/>
      <c r="AG41">
        <f t="shared" si="2"/>
        <v>140.49663006198853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80.424853330521714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1.5831884447096114</v>
      </c>
      <c r="AD42">
        <f t="shared" si="1"/>
        <v>178.32458936320077</v>
      </c>
      <c r="AE42">
        <f>'IDT-1'!E42</f>
        <v>0</v>
      </c>
      <c r="AF42" s="26"/>
      <c r="AG42">
        <f t="shared" si="2"/>
        <v>178.32458936320077</v>
      </c>
      <c r="AI42" s="75">
        <f>PXIL!K42</f>
        <v>0</v>
      </c>
      <c r="AJ42" s="75">
        <f>PXIL!Q42</f>
        <v>0</v>
      </c>
      <c r="AK42" s="75">
        <f>RTM_IEX!K42</f>
        <v>28.88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48.13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18.659147439119113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80.424813895828905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1.0749000976843146</v>
      </c>
      <c r="AD43">
        <f t="shared" si="1"/>
        <v>121.07283827553324</v>
      </c>
      <c r="AE43">
        <f>'IDT-1'!E43</f>
        <v>0</v>
      </c>
      <c r="AF43" s="26"/>
      <c r="AG43">
        <f t="shared" si="2"/>
        <v>121.07283827553324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19.25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18.659147439119113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79.854519672328919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1.0699695085175147</v>
      </c>
      <c r="AD44">
        <f t="shared" si="1"/>
        <v>120.51747464120007</v>
      </c>
      <c r="AE44">
        <f>'IDT-1'!E44</f>
        <v>0</v>
      </c>
      <c r="AF44" s="26"/>
      <c r="AG44">
        <f t="shared" si="2"/>
        <v>120.51747464120007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19.260000000000002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18.659147439119113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79.854519672328919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1.4934255085175148</v>
      </c>
      <c r="AD45">
        <f t="shared" si="1"/>
        <v>168.21401864120008</v>
      </c>
      <c r="AE45">
        <f>'IDT-1'!E45</f>
        <v>0</v>
      </c>
      <c r="AF45" s="26"/>
      <c r="AG45">
        <f t="shared" si="2"/>
        <v>168.21401864120008</v>
      </c>
      <c r="AI45" s="75">
        <f>PXIL!K45</f>
        <v>0</v>
      </c>
      <c r="AJ45" s="75">
        <f>PXIL!Q45</f>
        <v>0</v>
      </c>
      <c r="AK45" s="75">
        <f>RTM_IEX!K45</f>
        <v>28.88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18.659147439119113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79.854519672328919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1.3240255085175148</v>
      </c>
      <c r="AD46">
        <f t="shared" si="1"/>
        <v>149.13341864120005</v>
      </c>
      <c r="AE46">
        <f>'IDT-1'!E46</f>
        <v>0</v>
      </c>
      <c r="AF46" s="26"/>
      <c r="AG46">
        <f t="shared" si="2"/>
        <v>149.13341864120005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79.826095978534212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1.2390313800121213</v>
      </c>
      <c r="AD47">
        <f t="shared" si="1"/>
        <v>139.55998907591075</v>
      </c>
      <c r="AE47">
        <f>'IDT-1'!E47</f>
        <v>0</v>
      </c>
      <c r="AF47" s="26"/>
      <c r="AG47">
        <f t="shared" si="2"/>
        <v>139.55998907591075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79.826095978534212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1.3237753800121212</v>
      </c>
      <c r="AD48">
        <f t="shared" si="1"/>
        <v>149.10524507591074</v>
      </c>
      <c r="AE48">
        <f>'IDT-1'!E48</f>
        <v>0</v>
      </c>
      <c r="AF48" s="26"/>
      <c r="AG48">
        <f t="shared" si="2"/>
        <v>149.10524507591074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79.986095978534209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1.0710393800121214</v>
      </c>
      <c r="AD49">
        <f t="shared" si="1"/>
        <v>120.63798107591074</v>
      </c>
      <c r="AE49">
        <f>'IDT-1'!E49</f>
        <v>0</v>
      </c>
      <c r="AF49" s="26"/>
      <c r="AG49">
        <f t="shared" si="2"/>
        <v>120.63798107591074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79.986095978534209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1.5369113800121212</v>
      </c>
      <c r="AD50">
        <f t="shared" si="1"/>
        <v>173.11210907591075</v>
      </c>
      <c r="AE50">
        <f>'IDT-1'!E50</f>
        <v>0</v>
      </c>
      <c r="AF50" s="26"/>
      <c r="AG50">
        <f t="shared" si="2"/>
        <v>173.11210907591075</v>
      </c>
      <c r="AI50" s="75">
        <f>PXIL!K50</f>
        <v>0</v>
      </c>
      <c r="AJ50" s="75">
        <f>PXIL!Q50</f>
        <v>0</v>
      </c>
      <c r="AK50" s="75">
        <f>RTM_IEX!K50</f>
        <v>28.88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18.659147439119113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80.614349966266985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1.2883840151041699</v>
      </c>
      <c r="AD51">
        <f t="shared" si="1"/>
        <v>145.11889042855151</v>
      </c>
      <c r="AE51">
        <f>'IDT-1'!E51</f>
        <v>0</v>
      </c>
      <c r="AF51" s="26"/>
      <c r="AG51">
        <f t="shared" si="2"/>
        <v>145.11889042855151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18.659147439119113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80.854123283781263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1.4598060202982954</v>
      </c>
      <c r="AD52">
        <f t="shared" si="1"/>
        <v>164.42724174087164</v>
      </c>
      <c r="AE52">
        <f>'IDT-1'!E52</f>
        <v>0</v>
      </c>
      <c r="AF52" s="26"/>
      <c r="AG52">
        <f t="shared" si="2"/>
        <v>164.42724174087164</v>
      </c>
      <c r="AI52" s="75">
        <f>PXIL!K52</f>
        <v>0</v>
      </c>
      <c r="AJ52" s="75">
        <f>PXIL!Q52</f>
        <v>0</v>
      </c>
      <c r="AK52" s="75">
        <f>RTM_IEX!K52</f>
        <v>19.25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80.879037906730971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1.290713268980253</v>
      </c>
      <c r="AD53">
        <f t="shared" si="1"/>
        <v>145.38124911513938</v>
      </c>
      <c r="AE53">
        <f>'IDT-1'!E53</f>
        <v>0</v>
      </c>
      <c r="AF53" s="26"/>
      <c r="AG53">
        <f t="shared" si="2"/>
        <v>145.38124911513938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18.659147439119113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80.84903790673097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1.0786332689802529</v>
      </c>
      <c r="AD54">
        <f t="shared" si="1"/>
        <v>121.49332911513937</v>
      </c>
      <c r="AE54">
        <f>'IDT-1'!E54</f>
        <v>0</v>
      </c>
      <c r="AF54" s="26"/>
      <c r="AG54">
        <f t="shared" si="2"/>
        <v>121.49332911513937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80.689037906730974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1.5945927970703773</v>
      </c>
      <c r="AD55">
        <f t="shared" si="1"/>
        <v>179.60913414274518</v>
      </c>
      <c r="AE55">
        <f>'IDT-1'!E55</f>
        <v>0</v>
      </c>
      <c r="AF55" s="26"/>
      <c r="AG55">
        <f t="shared" si="2"/>
        <v>179.60913414274518</v>
      </c>
      <c r="AI55" s="75">
        <f>PXIL!K55</f>
        <v>0</v>
      </c>
      <c r="AJ55" s="75">
        <f>PXIL!Q55</f>
        <v>0</v>
      </c>
      <c r="AK55" s="75">
        <f>RTM_IEX!K55</f>
        <v>28.87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80.689037906730974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1.3405367970703772</v>
      </c>
      <c r="AD56">
        <f t="shared" si="1"/>
        <v>150.99319014274522</v>
      </c>
      <c r="AE56">
        <f>'IDT-1'!E56</f>
        <v>0</v>
      </c>
      <c r="AF56" s="26"/>
      <c r="AG56">
        <f t="shared" si="2"/>
        <v>150.99319014274522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48.13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81.054590475847945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1.3345861315884822</v>
      </c>
      <c r="AD57">
        <f t="shared" si="1"/>
        <v>150.32292882164813</v>
      </c>
      <c r="AE57">
        <f>'IDT-1'!E57</f>
        <v>0</v>
      </c>
      <c r="AF57" s="26"/>
      <c r="AG57">
        <f t="shared" si="2"/>
        <v>150.32292882164813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48.13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81.290048336947933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1.3366581607661621</v>
      </c>
      <c r="AD58">
        <f t="shared" si="1"/>
        <v>150.55631465357047</v>
      </c>
      <c r="AE58">
        <f>'IDT-1'!E58</f>
        <v>0</v>
      </c>
      <c r="AF58" s="26"/>
      <c r="AG58">
        <f t="shared" si="2"/>
        <v>150.55631465357047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48.13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81.417556336947925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1.083636231166162</v>
      </c>
      <c r="AD59">
        <f t="shared" si="1"/>
        <v>122.05684458317042</v>
      </c>
      <c r="AE59">
        <f>'IDT-1'!E59</f>
        <v>0</v>
      </c>
      <c r="AF59" s="26"/>
      <c r="AG59">
        <f t="shared" si="2"/>
        <v>122.05684458317042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1.4176567656765675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81.427208767830976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1.5861473141591147</v>
      </c>
      <c r="AD60">
        <f t="shared" si="1"/>
        <v>178.65786565846753</v>
      </c>
      <c r="AE60">
        <f>'IDT-1'!E60</f>
        <v>0</v>
      </c>
      <c r="AF60" s="26"/>
      <c r="AG60">
        <f t="shared" si="2"/>
        <v>178.65786565846753</v>
      </c>
      <c r="AI60" s="75">
        <f>PXIL!K60</f>
        <v>0</v>
      </c>
      <c r="AJ60" s="75">
        <f>PXIL!Q60</f>
        <v>0</v>
      </c>
      <c r="AK60" s="75">
        <f>RTM_IEX!K60</f>
        <v>28.88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48.13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1.560726918419912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81.881700337430971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1.337261857315736</v>
      </c>
      <c r="AD61">
        <f t="shared" si="1"/>
        <v>150.62431283765429</v>
      </c>
      <c r="AE61">
        <f>'IDT-1'!E61</f>
        <v>0</v>
      </c>
      <c r="AF61" s="26"/>
      <c r="AG61">
        <f t="shared" si="2"/>
        <v>150.62431283765429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81.969207337430987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1.3426347599704131</v>
      </c>
      <c r="AD62">
        <f t="shared" si="1"/>
        <v>151.22949705484925</v>
      </c>
      <c r="AE62">
        <f>'IDT-1'!E62</f>
        <v>0</v>
      </c>
      <c r="AF62" s="26"/>
      <c r="AG62">
        <f t="shared" si="2"/>
        <v>151.22949705484925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1.1219178082191779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82.337864640230976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1.3374145830106097</v>
      </c>
      <c r="AD63">
        <f t="shared" si="1"/>
        <v>150.64151530455868</v>
      </c>
      <c r="AE63">
        <f>'IDT-1'!E63</f>
        <v>0</v>
      </c>
      <c r="AF63" s="26"/>
      <c r="AG63">
        <f t="shared" si="2"/>
        <v>150.64151530455868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1.1219178082191779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82.579128640230962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1.0007377062106095</v>
      </c>
      <c r="AD64">
        <f t="shared" si="1"/>
        <v>112.71945618135864</v>
      </c>
      <c r="AE64">
        <f>'IDT-1'!E64</f>
        <v>0</v>
      </c>
      <c r="AF64" s="26"/>
      <c r="AG64">
        <f t="shared" si="2"/>
        <v>112.71945618135864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1.1219178082191779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83.440686863730974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1.6012634185774097</v>
      </c>
      <c r="AD65">
        <f t="shared" si="1"/>
        <v>180.36048869249186</v>
      </c>
      <c r="AE65">
        <f>'IDT-1'!E65</f>
        <v>0</v>
      </c>
      <c r="AF65" s="26"/>
      <c r="AG65">
        <f t="shared" si="2"/>
        <v>180.36048869249186</v>
      </c>
      <c r="AI65" s="75">
        <f>PXIL!K65</f>
        <v>0</v>
      </c>
      <c r="AJ65" s="75">
        <f>PXIL!Q65</f>
        <v>0</v>
      </c>
      <c r="AK65" s="75">
        <f>RTM_IEX!K65</f>
        <v>28.88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2.0564039408866992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83.921366606130988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1.444316878278004</v>
      </c>
      <c r="AD66">
        <f t="shared" si="1"/>
        <v>162.6826011078588</v>
      </c>
      <c r="AE66">
        <f>'IDT-1'!E66</f>
        <v>0</v>
      </c>
      <c r="AF66" s="26"/>
      <c r="AG66">
        <f t="shared" si="2"/>
        <v>162.6826011078588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1.4176567656765675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84.051654927930983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1.3550984403679946</v>
      </c>
      <c r="AD67">
        <f t="shared" si="1"/>
        <v>152.63336069235868</v>
      </c>
      <c r="AE67">
        <f>'IDT-1'!E67</f>
        <v>0</v>
      </c>
      <c r="AF67" s="26"/>
      <c r="AG67">
        <f t="shared" si="2"/>
        <v>152.63336069235868</v>
      </c>
      <c r="AI67" s="75">
        <f>PXIL!K67</f>
        <v>0</v>
      </c>
      <c r="AJ67" s="75">
        <f>PXIL!Q67</f>
        <v>0</v>
      </c>
      <c r="AK67" s="75">
        <f>RTM_IEX!K67</f>
        <v>9.6199999999999992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38.51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1.4176567656765675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84.446715593930975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1.3585749742287947</v>
      </c>
      <c r="AD68">
        <f t="shared" ref="AD68:AD98" si="4">SUM(B68:AB68,AI68:AR68)-AC68</f>
        <v>153.02494482449785</v>
      </c>
      <c r="AE68">
        <f>'IDT-1'!E68</f>
        <v>0</v>
      </c>
      <c r="AF68" s="26"/>
      <c r="AG68">
        <f t="shared" ref="AG68:AG98" si="5">SUM(AD68:AF68)+AT68</f>
        <v>153.02494482449785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1.4176567656765675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84.565190972225977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1.0207295575577906</v>
      </c>
      <c r="AD69">
        <f t="shared" si="4"/>
        <v>114.97126561946388</v>
      </c>
      <c r="AE69">
        <f>'IDT-1'!E69</f>
        <v>0</v>
      </c>
      <c r="AF69" s="26"/>
      <c r="AG69">
        <f t="shared" si="5"/>
        <v>114.97126561946388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9.6199999999999992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1.4176567656765675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85.016137982625992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1.617729891249311</v>
      </c>
      <c r="AD70">
        <f t="shared" si="4"/>
        <v>182.21521229617238</v>
      </c>
      <c r="AE70">
        <f>'IDT-1'!E70</f>
        <v>0</v>
      </c>
      <c r="AF70" s="26"/>
      <c r="AG70">
        <f t="shared" si="5"/>
        <v>182.21521229617238</v>
      </c>
      <c r="AI70" s="75">
        <f>PXIL!K70</f>
        <v>0</v>
      </c>
      <c r="AJ70" s="75">
        <f>PXIL!Q70</f>
        <v>0</v>
      </c>
      <c r="AK70" s="75">
        <f>RTM_IEX!K70</f>
        <v>28.88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48.13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86.18090929167974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1.2891532397035539</v>
      </c>
      <c r="AD71">
        <f t="shared" si="4"/>
        <v>145.20553309024572</v>
      </c>
      <c r="AE71">
        <f>'IDT-1'!E71</f>
        <v>0</v>
      </c>
      <c r="AF71" s="26"/>
      <c r="AG71">
        <f t="shared" si="5"/>
        <v>145.20553309024572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87.31756412867972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1.4687318022691538</v>
      </c>
      <c r="AD72">
        <f t="shared" si="4"/>
        <v>165.43260936468013</v>
      </c>
      <c r="AE72">
        <f>'IDT-1'!E72</f>
        <v>0</v>
      </c>
      <c r="AF72" s="26"/>
      <c r="AG72">
        <f t="shared" si="5"/>
        <v>165.43260936468013</v>
      </c>
      <c r="AI72" s="75">
        <f>PXIL!K72</f>
        <v>0</v>
      </c>
      <c r="AJ72" s="75">
        <f>PXIL!Q72</f>
        <v>0</v>
      </c>
      <c r="AK72" s="75">
        <f>RTM_IEX!K72</f>
        <v>24.07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33.700000000000003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2.0837770382695502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89.068078601979735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1.4839603296341939</v>
      </c>
      <c r="AD73">
        <f t="shared" si="4"/>
        <v>167.14789531061513</v>
      </c>
      <c r="AE73">
        <f>'IDT-1'!E73</f>
        <v>0</v>
      </c>
      <c r="AF73" s="26"/>
      <c r="AG73">
        <f t="shared" si="5"/>
        <v>167.14789531061513</v>
      </c>
      <c r="AI73" s="75">
        <f>PXIL!K73</f>
        <v>0</v>
      </c>
      <c r="AJ73" s="75">
        <f>PXIL!Q73</f>
        <v>0</v>
      </c>
      <c r="AK73" s="75">
        <f>RTM_IEX!K73</f>
        <v>24.07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33.68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91.112500815079713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1.0784870279442149</v>
      </c>
      <c r="AD74">
        <f t="shared" si="4"/>
        <v>121.47685705662565</v>
      </c>
      <c r="AE74">
        <f>'IDT-1'!E74</f>
        <v>0</v>
      </c>
      <c r="AF74" s="26"/>
      <c r="AG74">
        <f t="shared" si="5"/>
        <v>121.47685705662565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9.6300000000000008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92.999587945179726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1.3492968130867211</v>
      </c>
      <c r="AD75">
        <f t="shared" si="4"/>
        <v>151.97988649222251</v>
      </c>
      <c r="AE75">
        <f>'IDT-1'!E75</f>
        <v>0</v>
      </c>
      <c r="AF75" s="26"/>
      <c r="AG75">
        <f t="shared" si="5"/>
        <v>151.97988649222251</v>
      </c>
      <c r="AI75" s="75">
        <f>PXIL!K75</f>
        <v>0</v>
      </c>
      <c r="AJ75" s="75">
        <f>PXIL!Q75</f>
        <v>0</v>
      </c>
      <c r="AK75" s="75">
        <f>RTM_IEX!K75</f>
        <v>38.5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94.777600525179707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1.492015323790721</v>
      </c>
      <c r="AD76">
        <f t="shared" si="4"/>
        <v>168.05518056151845</v>
      </c>
      <c r="AE76">
        <f>'IDT-1'!E76</f>
        <v>0</v>
      </c>
      <c r="AF76" s="26"/>
      <c r="AG76">
        <f t="shared" si="5"/>
        <v>168.05518056151845</v>
      </c>
      <c r="AI76" s="75">
        <f>PXIL!K76</f>
        <v>0</v>
      </c>
      <c r="AJ76" s="75">
        <f>PXIL!Q76</f>
        <v>0</v>
      </c>
      <c r="AK76" s="75">
        <f>RTM_IEX!K76</f>
        <v>52.94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94.897600525179726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1.3659993237907211</v>
      </c>
      <c r="AD77">
        <f t="shared" si="4"/>
        <v>153.86119656151848</v>
      </c>
      <c r="AE77">
        <f>'IDT-1'!E77</f>
        <v>0</v>
      </c>
      <c r="AF77" s="26"/>
      <c r="AG77">
        <f t="shared" si="5"/>
        <v>153.86119656151848</v>
      </c>
      <c r="AI77" s="75">
        <f>PXIL!K77</f>
        <v>0</v>
      </c>
      <c r="AJ77" s="75">
        <f>PXIL!Q77</f>
        <v>0</v>
      </c>
      <c r="AK77" s="75">
        <f>RTM_IEX!K77</f>
        <v>38.5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94.897600525179726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1.0271993237907211</v>
      </c>
      <c r="AD78">
        <f t="shared" si="4"/>
        <v>115.69999656151849</v>
      </c>
      <c r="AE78">
        <f>'IDT-1'!E78</f>
        <v>0</v>
      </c>
      <c r="AF78" s="26"/>
      <c r="AG78">
        <f t="shared" si="5"/>
        <v>115.69999656151849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18.659147439119113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94.219668786179724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1.4505780219517694</v>
      </c>
      <c r="AD79">
        <f t="shared" si="4"/>
        <v>163.38783356347656</v>
      </c>
      <c r="AE79">
        <f>'IDT-1'!E79</f>
        <v>0</v>
      </c>
      <c r="AF79" s="26"/>
      <c r="AG79">
        <f t="shared" si="5"/>
        <v>163.38783356347656</v>
      </c>
      <c r="AI79" s="75">
        <f>PXIL!K79</f>
        <v>0</v>
      </c>
      <c r="AJ79" s="75">
        <f>PXIL!Q79</f>
        <v>0</v>
      </c>
      <c r="AK79" s="75">
        <f>RTM_IEX!K79</f>
        <v>48.13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18.659147439119113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94.147548376179714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1.0263993623437693</v>
      </c>
      <c r="AD80">
        <f t="shared" si="4"/>
        <v>115.60989181308454</v>
      </c>
      <c r="AE80">
        <f>'IDT-1'!E80</f>
        <v>0</v>
      </c>
      <c r="AF80" s="26"/>
      <c r="AG80">
        <f t="shared" si="5"/>
        <v>115.60989181308454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93.897548376179714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1.2359273623437692</v>
      </c>
      <c r="AD81">
        <f t="shared" si="4"/>
        <v>139.21036381308454</v>
      </c>
      <c r="AE81">
        <f>'IDT-1'!E81</f>
        <v>0</v>
      </c>
      <c r="AF81" s="26"/>
      <c r="AG81">
        <f t="shared" si="5"/>
        <v>139.21036381308454</v>
      </c>
      <c r="AI81" s="75">
        <f>PXIL!K81</f>
        <v>0</v>
      </c>
      <c r="AJ81" s="75">
        <f>PXIL!Q81</f>
        <v>0</v>
      </c>
      <c r="AK81" s="75">
        <f>RTM_IEX!K81</f>
        <v>24.06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92.410314400539775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1.3499997033581379</v>
      </c>
      <c r="AD82">
        <f t="shared" si="4"/>
        <v>152.05905749643023</v>
      </c>
      <c r="AE82">
        <f>'IDT-1'!E82</f>
        <v>0</v>
      </c>
      <c r="AF82" s="26"/>
      <c r="AG82">
        <f t="shared" si="5"/>
        <v>152.05905749643023</v>
      </c>
      <c r="AI82" s="75">
        <f>PXIL!K82</f>
        <v>0</v>
      </c>
      <c r="AJ82" s="75">
        <f>PXIL!Q82</f>
        <v>0</v>
      </c>
      <c r="AK82" s="75">
        <f>RTM_IEX!K82</f>
        <v>38.51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91.991076892971662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1.3038944132915384</v>
      </c>
      <c r="AD83">
        <f t="shared" si="4"/>
        <v>146.8659252789287</v>
      </c>
      <c r="AE83">
        <f>'IDT-1'!E83</f>
        <v>0</v>
      </c>
      <c r="AF83" s="26"/>
      <c r="AG83">
        <f t="shared" si="5"/>
        <v>146.8659252789287</v>
      </c>
      <c r="AI83" s="75">
        <f>PXIL!K83</f>
        <v>0</v>
      </c>
      <c r="AJ83" s="75">
        <f>PXIL!Q83</f>
        <v>0</v>
      </c>
      <c r="AK83" s="75">
        <f>RTM_IEX!K83</f>
        <v>33.69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91.171166581881437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1.0002072025539444</v>
      </c>
      <c r="AD84">
        <f t="shared" si="4"/>
        <v>112.6597021785761</v>
      </c>
      <c r="AE84">
        <f>'IDT-1'!E84</f>
        <v>0</v>
      </c>
      <c r="AF84" s="26"/>
      <c r="AG84">
        <f t="shared" si="5"/>
        <v>112.6597021785761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90.093248091071672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0.99072151983481849</v>
      </c>
      <c r="AD85">
        <f t="shared" si="4"/>
        <v>111.59126937048545</v>
      </c>
      <c r="AE85">
        <f>'IDT-1'!E85</f>
        <v>0</v>
      </c>
      <c r="AF85" s="26"/>
      <c r="AG85">
        <f t="shared" si="5"/>
        <v>111.59126937048545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89.873999933403113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0.98879213604733507</v>
      </c>
      <c r="AD86">
        <f t="shared" si="4"/>
        <v>111.37395059660437</v>
      </c>
      <c r="AE86">
        <f>'IDT-1'!E86</f>
        <v>0</v>
      </c>
      <c r="AF86" s="26"/>
      <c r="AG86">
        <f t="shared" si="5"/>
        <v>111.37395059660437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88.890395604903091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1.1495364179565351</v>
      </c>
      <c r="AD87">
        <f t="shared" si="4"/>
        <v>129.47960198619515</v>
      </c>
      <c r="AE87">
        <f>'IDT-1'!E87</f>
        <v>0</v>
      </c>
      <c r="AF87" s="26"/>
      <c r="AG87">
        <f t="shared" si="5"/>
        <v>129.47960198619515</v>
      </c>
      <c r="AI87" s="75">
        <f>PXIL!K87</f>
        <v>0</v>
      </c>
      <c r="AJ87" s="75">
        <f>PXIL!Q87</f>
        <v>0</v>
      </c>
      <c r="AK87" s="75">
        <f>RTM_IEX!K87</f>
        <v>19.25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87.921425320403102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0.97160947945293508</v>
      </c>
      <c r="AD88">
        <f t="shared" si="4"/>
        <v>109.43855864019876</v>
      </c>
      <c r="AE88">
        <f>'IDT-1'!E88</f>
        <v>0</v>
      </c>
      <c r="AF88" s="26"/>
      <c r="AG88">
        <f t="shared" si="5"/>
        <v>109.43855864019876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86.001159803603102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0.95471114290509507</v>
      </c>
      <c r="AD89">
        <f t="shared" si="4"/>
        <v>107.5351914599466</v>
      </c>
      <c r="AE89">
        <f>'IDT-1'!E89</f>
        <v>0</v>
      </c>
      <c r="AF89" s="26"/>
      <c r="AG89">
        <f t="shared" si="5"/>
        <v>107.5351914599466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85.271816755603098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0.94829292408269494</v>
      </c>
      <c r="AD90">
        <f t="shared" si="4"/>
        <v>106.812266630769</v>
      </c>
      <c r="AE90">
        <f>'IDT-1'!E90</f>
        <v>0</v>
      </c>
      <c r="AF90" s="26"/>
      <c r="AG90">
        <f t="shared" si="5"/>
        <v>106.812266630769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84.400101313403098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0.94063417437993257</v>
      </c>
      <c r="AD91">
        <f t="shared" si="4"/>
        <v>105.94961291424876</v>
      </c>
      <c r="AE91">
        <f>'IDT-1'!E91</f>
        <v>0</v>
      </c>
      <c r="AF91" s="26"/>
      <c r="AG91">
        <f t="shared" si="5"/>
        <v>105.94961291424876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18.659147439119113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84.400101313403098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0.94063417437993257</v>
      </c>
      <c r="AD92">
        <f t="shared" si="4"/>
        <v>105.94961291424876</v>
      </c>
      <c r="AE92">
        <f>'IDT-1'!E92</f>
        <v>0</v>
      </c>
      <c r="AF92" s="26"/>
      <c r="AG92">
        <f t="shared" si="5"/>
        <v>105.94961291424876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18.659147439119113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84.03973611080886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0.93746296059710332</v>
      </c>
      <c r="AD93">
        <f t="shared" si="4"/>
        <v>105.59241892543736</v>
      </c>
      <c r="AE93">
        <f>'IDT-1'!E93</f>
        <v>0</v>
      </c>
      <c r="AF93" s="26"/>
      <c r="AG93">
        <f t="shared" si="5"/>
        <v>105.59241892543736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18.659147439119113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83.550460854608872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0.93315733834254344</v>
      </c>
      <c r="AD94">
        <f t="shared" si="4"/>
        <v>105.10744929149193</v>
      </c>
      <c r="AE94">
        <f>'IDT-1'!E94</f>
        <v>0</v>
      </c>
      <c r="AF94" s="26"/>
      <c r="AG94">
        <f t="shared" si="5"/>
        <v>105.10744929149193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18.659147439119113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83.434329202163994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1.1984792054668882</v>
      </c>
      <c r="AD95">
        <f t="shared" si="4"/>
        <v>74.725995771922726</v>
      </c>
      <c r="AE95">
        <f>'IDT-1'!E95</f>
        <v>0</v>
      </c>
      <c r="AF95" s="26"/>
      <c r="AG95">
        <f t="shared" si="5"/>
        <v>74.725995771922726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18.659147439119113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83.434329202163994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0.93213537980102856</v>
      </c>
      <c r="AD96">
        <f t="shared" si="4"/>
        <v>104.99233959758858</v>
      </c>
      <c r="AE96">
        <f>'IDT-1'!E96</f>
        <v>0</v>
      </c>
      <c r="AF96" s="26"/>
      <c r="AG96">
        <f t="shared" si="5"/>
        <v>104.99233959758858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18.659147439119113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83.434329202163994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0.93213537980102856</v>
      </c>
      <c r="AD97">
        <f t="shared" si="4"/>
        <v>104.99233959758858</v>
      </c>
      <c r="AE97">
        <f>'IDT-1'!E97</f>
        <v>0</v>
      </c>
      <c r="AF97" s="26"/>
      <c r="AG97">
        <f t="shared" si="5"/>
        <v>104.99233959758858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18.659147439119113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83.414119853963982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0.9319575375368685</v>
      </c>
      <c r="AD98">
        <f t="shared" si="4"/>
        <v>104.97230809165272</v>
      </c>
      <c r="AE98">
        <f>'IDT-1'!E98</f>
        <v>0</v>
      </c>
      <c r="AF98" s="26"/>
      <c r="AG98">
        <f t="shared" si="5"/>
        <v>104.97230809165272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4.8055411130899436E-2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0.45275183099479632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2.0442698203789251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2.7812039373608068E-2</v>
      </c>
      <c r="AD99">
        <f t="shared" si="6"/>
        <v>2.9794700231310123</v>
      </c>
      <c r="AE99">
        <f t="shared" si="6"/>
        <v>0</v>
      </c>
      <c r="AG99">
        <f t="shared" si="6"/>
        <v>2.9794700231310123</v>
      </c>
      <c r="AI99">
        <f t="shared" si="6"/>
        <v>0</v>
      </c>
      <c r="AJ99">
        <f t="shared" si="6"/>
        <v>0</v>
      </c>
      <c r="AK99">
        <f t="shared" si="6"/>
        <v>0.17928499999999997</v>
      </c>
      <c r="AL99">
        <f t="shared" si="6"/>
        <v>-7.6249999999999998E-2</v>
      </c>
      <c r="AM99">
        <f t="shared" si="6"/>
        <v>0</v>
      </c>
      <c r="AN99">
        <f t="shared" si="6"/>
        <v>0</v>
      </c>
      <c r="AO99">
        <f t="shared" si="6"/>
        <v>0.31765000000000004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8.8090036942734137E-2</v>
      </c>
      <c r="AD3">
        <f>SUM(B3:AB3,AI3:AR3)-AC3</f>
        <v>9.9221414338225067</v>
      </c>
      <c r="AE3">
        <f>'IDT-1'!D3</f>
        <v>0</v>
      </c>
      <c r="AF3" s="26"/>
      <c r="AG3">
        <f>SUM(AD3:AF3)</f>
        <v>9.9221414338225067</v>
      </c>
      <c r="AI3" s="75">
        <f>PXIL!L3</f>
        <v>0</v>
      </c>
      <c r="AJ3" s="75">
        <f>PXIL!R3</f>
        <v>0</v>
      </c>
      <c r="AK3" s="75">
        <f>RTM_IEX!L3</f>
        <v>2.12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8.8090036942734137E-2</v>
      </c>
      <c r="AD4">
        <f t="shared" ref="AD4:AD67" si="1">SUM(B4:AB4,AI4:AR4)-AC4</f>
        <v>9.9221414338225067</v>
      </c>
      <c r="AE4">
        <f>'IDT-1'!D4</f>
        <v>0</v>
      </c>
      <c r="AF4" s="26"/>
      <c r="AG4">
        <f t="shared" ref="AG4:AG67" si="2">SUM(AD4:AF4)</f>
        <v>9.9221414338225067</v>
      </c>
      <c r="AI4" s="75">
        <f>PXIL!L4</f>
        <v>0</v>
      </c>
      <c r="AJ4" s="75">
        <f>PXIL!R4</f>
        <v>0</v>
      </c>
      <c r="AK4" s="75">
        <f>RTM_IEX!L4</f>
        <v>2.12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8.6418036942734131E-2</v>
      </c>
      <c r="AD5">
        <f t="shared" si="1"/>
        <v>9.7338134338225082</v>
      </c>
      <c r="AE5">
        <f>'IDT-1'!D5</f>
        <v>0</v>
      </c>
      <c r="AF5" s="26"/>
      <c r="AG5">
        <f t="shared" si="2"/>
        <v>9.7338134338225082</v>
      </c>
      <c r="AI5" s="75">
        <f>PXIL!L5</f>
        <v>0</v>
      </c>
      <c r="AJ5" s="75">
        <f>PXIL!R5</f>
        <v>0</v>
      </c>
      <c r="AK5" s="75">
        <f>RTM_IEX!L5</f>
        <v>1.93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8.6418036942734131E-2</v>
      </c>
      <c r="AD6">
        <f t="shared" si="1"/>
        <v>9.7338134338225082</v>
      </c>
      <c r="AE6">
        <f>'IDT-1'!D6</f>
        <v>0</v>
      </c>
      <c r="AF6" s="26"/>
      <c r="AG6">
        <f t="shared" si="2"/>
        <v>9.7338134338225082</v>
      </c>
      <c r="AI6" s="75">
        <f>PXIL!L6</f>
        <v>0</v>
      </c>
      <c r="AJ6" s="75">
        <f>PXIL!R6</f>
        <v>0</v>
      </c>
      <c r="AK6" s="75">
        <f>RTM_IEX!L6</f>
        <v>1.93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0.12029803694273414</v>
      </c>
      <c r="AD7">
        <f t="shared" si="1"/>
        <v>13.549933433822508</v>
      </c>
      <c r="AE7">
        <f>'IDT-1'!D7</f>
        <v>0</v>
      </c>
      <c r="AF7" s="26"/>
      <c r="AG7">
        <f t="shared" si="2"/>
        <v>13.549933433822508</v>
      </c>
      <c r="AI7" s="75">
        <f>PXIL!L7</f>
        <v>0</v>
      </c>
      <c r="AJ7" s="75">
        <f>PXIL!R7</f>
        <v>0</v>
      </c>
      <c r="AK7" s="75">
        <f>RTM_IEX!L7</f>
        <v>5.78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6.9434036942734131E-2</v>
      </c>
      <c r="AD8">
        <f t="shared" si="1"/>
        <v>7.8207974338225075</v>
      </c>
      <c r="AE8">
        <f>'IDT-1'!D8</f>
        <v>0</v>
      </c>
      <c r="AF8" s="26"/>
      <c r="AG8">
        <f t="shared" si="2"/>
        <v>7.8207974338225075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8.1314036942734133E-2</v>
      </c>
      <c r="AD9">
        <f t="shared" si="1"/>
        <v>9.1589174338225074</v>
      </c>
      <c r="AE9">
        <f>'IDT-1'!D9</f>
        <v>0</v>
      </c>
      <c r="AF9" s="26"/>
      <c r="AG9">
        <f t="shared" si="2"/>
        <v>9.1589174338225074</v>
      </c>
      <c r="AI9" s="75">
        <f>PXIL!L9</f>
        <v>0</v>
      </c>
      <c r="AJ9" s="75">
        <f>PXIL!R9</f>
        <v>0</v>
      </c>
      <c r="AK9" s="75">
        <f>RTM_IEX!L9</f>
        <v>1.35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8.1314036942734133E-2</v>
      </c>
      <c r="AD10">
        <f t="shared" si="1"/>
        <v>9.1589174338225074</v>
      </c>
      <c r="AE10">
        <f>'IDT-1'!D10</f>
        <v>0</v>
      </c>
      <c r="AF10" s="26"/>
      <c r="AG10">
        <f t="shared" si="2"/>
        <v>9.1589174338225074</v>
      </c>
      <c r="AI10" s="75">
        <f>PXIL!L10</f>
        <v>0</v>
      </c>
      <c r="AJ10" s="75">
        <f>PXIL!R10</f>
        <v>0</v>
      </c>
      <c r="AK10" s="75">
        <f>RTM_IEX!L10</f>
        <v>1.35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7.9642036942734126E-2</v>
      </c>
      <c r="AD11">
        <f t="shared" si="1"/>
        <v>8.9705894338225072</v>
      </c>
      <c r="AE11">
        <f>'IDT-1'!D11</f>
        <v>0</v>
      </c>
      <c r="AF11" s="26"/>
      <c r="AG11">
        <f t="shared" si="2"/>
        <v>8.9705894338225072</v>
      </c>
      <c r="AI11" s="75">
        <f>PXIL!L11</f>
        <v>0</v>
      </c>
      <c r="AJ11" s="75">
        <f>PXIL!R11</f>
        <v>0</v>
      </c>
      <c r="AK11" s="75">
        <f>RTM_IEX!L11</f>
        <v>1.1599999999999999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7.9642036942734126E-2</v>
      </c>
      <c r="AD12">
        <f t="shared" si="1"/>
        <v>8.9705894338225072</v>
      </c>
      <c r="AE12">
        <f>'IDT-1'!D12</f>
        <v>0</v>
      </c>
      <c r="AF12" s="26"/>
      <c r="AG12">
        <f t="shared" si="2"/>
        <v>8.9705894338225072</v>
      </c>
      <c r="AI12" s="75">
        <f>PXIL!L12</f>
        <v>0</v>
      </c>
      <c r="AJ12" s="75">
        <f>PXIL!R12</f>
        <v>0</v>
      </c>
      <c r="AK12" s="75">
        <f>RTM_IEX!L12</f>
        <v>1.1599999999999999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0.11598603694273413</v>
      </c>
      <c r="AD13">
        <f t="shared" si="1"/>
        <v>13.064245433822508</v>
      </c>
      <c r="AE13">
        <f>'IDT-1'!D13</f>
        <v>0</v>
      </c>
      <c r="AF13" s="26"/>
      <c r="AG13">
        <f t="shared" si="2"/>
        <v>13.064245433822508</v>
      </c>
      <c r="AI13" s="75">
        <f>PXIL!L13</f>
        <v>0</v>
      </c>
      <c r="AJ13" s="75">
        <f>PXIL!R13</f>
        <v>0</v>
      </c>
      <c r="AK13" s="75">
        <f>RTM_IEX!L13</f>
        <v>5.29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7.7882036942734129E-2</v>
      </c>
      <c r="AD15">
        <f t="shared" si="1"/>
        <v>8.772349433822507</v>
      </c>
      <c r="AE15">
        <f>'IDT-1'!D15</f>
        <v>0</v>
      </c>
      <c r="AF15" s="26"/>
      <c r="AG15">
        <f t="shared" si="2"/>
        <v>8.772349433822507</v>
      </c>
      <c r="AI15" s="75">
        <f>PXIL!L15</f>
        <v>0</v>
      </c>
      <c r="AJ15" s="75">
        <f>PXIL!R15</f>
        <v>0</v>
      </c>
      <c r="AK15" s="75">
        <f>RTM_IEX!L15</f>
        <v>0.96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7.7882036942734129E-2</v>
      </c>
      <c r="AD16">
        <f t="shared" si="1"/>
        <v>8.772349433822507</v>
      </c>
      <c r="AE16">
        <f>'IDT-1'!D16</f>
        <v>0</v>
      </c>
      <c r="AF16" s="26"/>
      <c r="AG16">
        <f t="shared" si="2"/>
        <v>8.772349433822507</v>
      </c>
      <c r="AI16" s="75">
        <f>PXIL!L16</f>
        <v>0</v>
      </c>
      <c r="AJ16" s="75">
        <f>PXIL!R16</f>
        <v>0</v>
      </c>
      <c r="AK16" s="75">
        <f>RTM_IEX!L16</f>
        <v>0.96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7.9642036942734126E-2</v>
      </c>
      <c r="AD17">
        <f t="shared" si="1"/>
        <v>8.9705894338225072</v>
      </c>
      <c r="AE17">
        <f>'IDT-1'!D17</f>
        <v>0</v>
      </c>
      <c r="AF17" s="26"/>
      <c r="AG17">
        <f t="shared" si="2"/>
        <v>8.9705894338225072</v>
      </c>
      <c r="AI17" s="75">
        <f>PXIL!L17</f>
        <v>0</v>
      </c>
      <c r="AJ17" s="75">
        <f>PXIL!R17</f>
        <v>0</v>
      </c>
      <c r="AK17" s="75">
        <f>RTM_IEX!L17</f>
        <v>1.1599999999999999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7.9642036942734126E-2</v>
      </c>
      <c r="AD18">
        <f t="shared" si="1"/>
        <v>8.9705894338225072</v>
      </c>
      <c r="AE18">
        <f>'IDT-1'!D18</f>
        <v>0</v>
      </c>
      <c r="AF18" s="26"/>
      <c r="AG18">
        <f t="shared" si="2"/>
        <v>8.9705894338225072</v>
      </c>
      <c r="AI18" s="75">
        <f>PXIL!L18</f>
        <v>0</v>
      </c>
      <c r="AJ18" s="75">
        <f>PXIL!R18</f>
        <v>0</v>
      </c>
      <c r="AK18" s="75">
        <f>RTM_IEX!L18</f>
        <v>1.1599999999999999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0.12029803694273414</v>
      </c>
      <c r="AD19">
        <f t="shared" si="1"/>
        <v>13.549933433822508</v>
      </c>
      <c r="AE19">
        <f>'IDT-1'!D19</f>
        <v>0</v>
      </c>
      <c r="AF19" s="26"/>
      <c r="AG19">
        <f t="shared" si="2"/>
        <v>13.549933433822508</v>
      </c>
      <c r="AI19" s="75">
        <f>PXIL!L19</f>
        <v>0</v>
      </c>
      <c r="AJ19" s="75">
        <f>PXIL!R19</f>
        <v>0</v>
      </c>
      <c r="AK19" s="75">
        <f>RTM_IEX!L19</f>
        <v>5.78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6.9434036942734131E-2</v>
      </c>
      <c r="AD20">
        <f t="shared" si="1"/>
        <v>7.8207974338225075</v>
      </c>
      <c r="AE20">
        <f>'IDT-1'!D20</f>
        <v>0</v>
      </c>
      <c r="AF20" s="26"/>
      <c r="AG20">
        <f t="shared" si="2"/>
        <v>7.8207974338225075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9.0642036942734136E-2</v>
      </c>
      <c r="AD21">
        <f t="shared" si="1"/>
        <v>10.209589433822508</v>
      </c>
      <c r="AE21">
        <f>'IDT-1'!D21</f>
        <v>0</v>
      </c>
      <c r="AF21" s="26"/>
      <c r="AG21">
        <f t="shared" si="2"/>
        <v>10.209589433822508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9.9090036942734133E-2</v>
      </c>
      <c r="AD22">
        <f t="shared" si="1"/>
        <v>11.161141433822507</v>
      </c>
      <c r="AE22">
        <f>'IDT-1'!D22</f>
        <v>0</v>
      </c>
      <c r="AF22" s="26"/>
      <c r="AG22">
        <f t="shared" si="2"/>
        <v>11.161141433822507</v>
      </c>
      <c r="AI22" s="75">
        <f>PXIL!L22</f>
        <v>0</v>
      </c>
      <c r="AJ22" s="75">
        <f>PXIL!R22</f>
        <v>0</v>
      </c>
      <c r="AK22" s="75">
        <f>RTM_IEX!L22</f>
        <v>3.37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9.6300000000000008</v>
      </c>
      <c r="AB23" s="117">
        <f>-STOA!R23</f>
        <v>0</v>
      </c>
      <c r="AC23">
        <f t="shared" si="0"/>
        <v>0.12874603694273415</v>
      </c>
      <c r="AD23">
        <f t="shared" si="1"/>
        <v>14.501485433822507</v>
      </c>
      <c r="AE23">
        <f>'IDT-1'!D23</f>
        <v>0</v>
      </c>
      <c r="AF23" s="26"/>
      <c r="AG23">
        <f t="shared" si="2"/>
        <v>14.501485433822507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9.6300000000000008</v>
      </c>
      <c r="AB24" s="117">
        <f>-STOA!R24</f>
        <v>0</v>
      </c>
      <c r="AC24">
        <f t="shared" si="0"/>
        <v>0.12874603694273415</v>
      </c>
      <c r="AD24">
        <f t="shared" si="1"/>
        <v>14.501485433822507</v>
      </c>
      <c r="AE24">
        <f>'IDT-1'!D24</f>
        <v>0</v>
      </c>
      <c r="AF24" s="26"/>
      <c r="AG24">
        <f t="shared" si="2"/>
        <v>14.501485433822507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9.6300000000000008</v>
      </c>
      <c r="AB25" s="117">
        <f>-STOA!R25</f>
        <v>0</v>
      </c>
      <c r="AC25">
        <f t="shared" si="0"/>
        <v>0.18638198967423586</v>
      </c>
      <c r="AD25">
        <f t="shared" si="1"/>
        <v>20.993389564216205</v>
      </c>
      <c r="AE25">
        <f>'IDT-1'!D25</f>
        <v>0</v>
      </c>
      <c r="AF25" s="26"/>
      <c r="AG25">
        <f t="shared" si="2"/>
        <v>20.993389564216205</v>
      </c>
      <c r="AI25" s="75">
        <f>PXIL!L25</f>
        <v>0</v>
      </c>
      <c r="AJ25" s="75">
        <f>PXIL!R25</f>
        <v>0</v>
      </c>
      <c r="AK25" s="75">
        <f>RTM_IEX!L25</f>
        <v>6.55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9.6300000000000008</v>
      </c>
      <c r="AB26" s="117">
        <f>-STOA!R26</f>
        <v>0</v>
      </c>
      <c r="AC26">
        <f t="shared" si="0"/>
        <v>0.14141398967423585</v>
      </c>
      <c r="AD26">
        <f t="shared" si="1"/>
        <v>15.928357564216205</v>
      </c>
      <c r="AE26">
        <f>'IDT-1'!D26</f>
        <v>0</v>
      </c>
      <c r="AF26" s="26"/>
      <c r="AG26">
        <f t="shared" si="2"/>
        <v>15.928357564216205</v>
      </c>
      <c r="AI26" s="75">
        <f>PXIL!L26</f>
        <v>0</v>
      </c>
      <c r="AJ26" s="75">
        <f>PXIL!R26</f>
        <v>0</v>
      </c>
      <c r="AK26" s="75">
        <f>RTM_IEX!L26</f>
        <v>1.44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4.9997715538904375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9.6300000000000008</v>
      </c>
      <c r="AB27" s="117">
        <f>-STOA!R27</f>
        <v>0</v>
      </c>
      <c r="AC27">
        <f t="shared" si="0"/>
        <v>0.16684598967423586</v>
      </c>
      <c r="AD27">
        <f t="shared" si="1"/>
        <v>18.792925564216205</v>
      </c>
      <c r="AE27">
        <f>'IDT-1'!D27</f>
        <v>0</v>
      </c>
      <c r="AF27" s="26"/>
      <c r="AG27">
        <f t="shared" si="2"/>
        <v>18.792925564216205</v>
      </c>
      <c r="AI27" s="75">
        <f>PXIL!L27</f>
        <v>0</v>
      </c>
      <c r="AJ27" s="75">
        <f>PXIL!R27</f>
        <v>0</v>
      </c>
      <c r="AK27" s="75">
        <f>RTM_IEX!L27</f>
        <v>4.33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9.6300000000000008</v>
      </c>
      <c r="AB28" s="117">
        <f>-STOA!R28</f>
        <v>0</v>
      </c>
      <c r="AC28">
        <f t="shared" si="0"/>
        <v>0.17529398967423587</v>
      </c>
      <c r="AD28">
        <f t="shared" si="1"/>
        <v>19.744477564216201</v>
      </c>
      <c r="AE28">
        <f>'IDT-1'!D28</f>
        <v>0</v>
      </c>
      <c r="AF28" s="26"/>
      <c r="AG28">
        <f t="shared" si="2"/>
        <v>19.744477564216201</v>
      </c>
      <c r="AI28" s="75">
        <f>PXIL!L28</f>
        <v>0</v>
      </c>
      <c r="AJ28" s="75">
        <f>PXIL!R28</f>
        <v>0</v>
      </c>
      <c r="AK28" s="75">
        <f>RTM_IEX!L28</f>
        <v>5.29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9.6300000000000008</v>
      </c>
      <c r="AB29" s="117">
        <f>-STOA!R29</f>
        <v>0</v>
      </c>
      <c r="AC29">
        <f t="shared" si="0"/>
        <v>0.12874198967423586</v>
      </c>
      <c r="AD29">
        <f t="shared" si="1"/>
        <v>14.501029564216203</v>
      </c>
      <c r="AE29">
        <f>'IDT-1'!D29</f>
        <v>0</v>
      </c>
      <c r="AF29" s="26"/>
      <c r="AG29">
        <f t="shared" si="2"/>
        <v>14.501029564216203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9.6300000000000008</v>
      </c>
      <c r="AB30" s="117">
        <f>-STOA!R30</f>
        <v>0</v>
      </c>
      <c r="AC30">
        <f t="shared" si="0"/>
        <v>0.12874198967423586</v>
      </c>
      <c r="AD30">
        <f t="shared" si="1"/>
        <v>14.501029564216203</v>
      </c>
      <c r="AE30">
        <f>'IDT-1'!D30</f>
        <v>0</v>
      </c>
      <c r="AF30" s="26"/>
      <c r="AG30">
        <f t="shared" si="2"/>
        <v>14.501029564216203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4.9997715538904375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9.6300000000000008</v>
      </c>
      <c r="AB31" s="117">
        <f>-STOA!R31</f>
        <v>0</v>
      </c>
      <c r="AC31">
        <f t="shared" si="0"/>
        <v>0.12874198967423586</v>
      </c>
      <c r="AD31">
        <f t="shared" si="1"/>
        <v>14.501029564216203</v>
      </c>
      <c r="AE31">
        <f>'IDT-1'!D31</f>
        <v>0</v>
      </c>
      <c r="AF31" s="26"/>
      <c r="AG31">
        <f t="shared" si="2"/>
        <v>14.501029564216203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4.9997715538904375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9.6300000000000008</v>
      </c>
      <c r="AB32" s="117">
        <f>-STOA!R32</f>
        <v>0</v>
      </c>
      <c r="AC32">
        <f t="shared" si="0"/>
        <v>0.17282998967423585</v>
      </c>
      <c r="AD32">
        <f t="shared" si="1"/>
        <v>19.466941564216206</v>
      </c>
      <c r="AE32">
        <f>'IDT-1'!D32</f>
        <v>0</v>
      </c>
      <c r="AF32" s="26"/>
      <c r="AG32">
        <f t="shared" si="2"/>
        <v>19.466941564216206</v>
      </c>
      <c r="AI32" s="75">
        <f>PXIL!L32</f>
        <v>0</v>
      </c>
      <c r="AJ32" s="75">
        <f>PXIL!R32</f>
        <v>0</v>
      </c>
      <c r="AK32" s="75">
        <f>RTM_IEX!L32</f>
        <v>5.01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4.9997715538904375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9.6300000000000008</v>
      </c>
      <c r="AB33" s="117">
        <f>-STOA!R33</f>
        <v>0</v>
      </c>
      <c r="AC33">
        <f t="shared" si="0"/>
        <v>0.12874198967423586</v>
      </c>
      <c r="AD33">
        <f t="shared" si="1"/>
        <v>14.501029564216203</v>
      </c>
      <c r="AE33">
        <f>'IDT-1'!D33</f>
        <v>0</v>
      </c>
      <c r="AF33" s="26"/>
      <c r="AG33">
        <f t="shared" si="2"/>
        <v>14.501029564216203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4.9997715538904375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9.6300000000000008</v>
      </c>
      <c r="AB34" s="117">
        <f>-STOA!R34</f>
        <v>0</v>
      </c>
      <c r="AC34">
        <f t="shared" si="0"/>
        <v>0.12874198967423586</v>
      </c>
      <c r="AD34">
        <f t="shared" si="1"/>
        <v>14.501029564216203</v>
      </c>
      <c r="AE34">
        <f>'IDT-1'!D34</f>
        <v>0</v>
      </c>
      <c r="AF34" s="26"/>
      <c r="AG34">
        <f t="shared" si="2"/>
        <v>14.501029564216203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4.9997715538904375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9.6300000000000008</v>
      </c>
      <c r="AB35" s="117">
        <f>-STOA!R35</f>
        <v>0</v>
      </c>
      <c r="AC35">
        <f t="shared" si="0"/>
        <v>0.12874198967423586</v>
      </c>
      <c r="AD35">
        <f t="shared" si="1"/>
        <v>14.501029564216203</v>
      </c>
      <c r="AE35">
        <f>'IDT-1'!D35</f>
        <v>0</v>
      </c>
      <c r="AF35" s="26"/>
      <c r="AG35">
        <f t="shared" si="2"/>
        <v>14.501029564216203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4.9997715538904375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9.6300000000000008</v>
      </c>
      <c r="AB36" s="117">
        <f>-STOA!R36</f>
        <v>0</v>
      </c>
      <c r="AC36">
        <f t="shared" si="0"/>
        <v>0.12874198967423586</v>
      </c>
      <c r="AD36">
        <f t="shared" si="1"/>
        <v>14.501029564216203</v>
      </c>
      <c r="AE36">
        <f>'IDT-1'!D36</f>
        <v>0</v>
      </c>
      <c r="AF36" s="26"/>
      <c r="AG36">
        <f t="shared" si="2"/>
        <v>14.501029564216203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9.6300000000000008</v>
      </c>
      <c r="AB37" s="117">
        <f>-STOA!R37</f>
        <v>0</v>
      </c>
      <c r="AC37">
        <f t="shared" si="0"/>
        <v>0.23293398967423587</v>
      </c>
      <c r="AD37">
        <f t="shared" si="1"/>
        <v>26.236837564216202</v>
      </c>
      <c r="AE37">
        <f>'IDT-1'!D37</f>
        <v>0</v>
      </c>
      <c r="AF37" s="26"/>
      <c r="AG37">
        <f t="shared" si="2"/>
        <v>26.236837564216202</v>
      </c>
      <c r="AI37" s="75">
        <f>PXIL!L37</f>
        <v>0</v>
      </c>
      <c r="AJ37" s="75">
        <f>PXIL!R37</f>
        <v>0</v>
      </c>
      <c r="AK37" s="75">
        <f>RTM_IEX!L37</f>
        <v>11.84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9.6300000000000008</v>
      </c>
      <c r="AB38" s="117">
        <f>-STOA!R38</f>
        <v>0</v>
      </c>
      <c r="AC38">
        <f t="shared" si="0"/>
        <v>0.12874198967423586</v>
      </c>
      <c r="AD38">
        <f t="shared" si="1"/>
        <v>14.501029564216203</v>
      </c>
      <c r="AE38">
        <f>'IDT-1'!D38</f>
        <v>0</v>
      </c>
      <c r="AF38" s="26"/>
      <c r="AG38">
        <f t="shared" si="2"/>
        <v>14.501029564216203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4.9997715538904375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9.6300000000000008</v>
      </c>
      <c r="AB39" s="117">
        <f>-STOA!R39</f>
        <v>0</v>
      </c>
      <c r="AC39">
        <f t="shared" si="0"/>
        <v>0.12874198967423586</v>
      </c>
      <c r="AD39">
        <f t="shared" si="1"/>
        <v>14.501029564216203</v>
      </c>
      <c r="AE39">
        <f>'IDT-1'!D39</f>
        <v>0</v>
      </c>
      <c r="AF39" s="26"/>
      <c r="AG39">
        <f t="shared" si="2"/>
        <v>14.501029564216203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4.9997715538904375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9.6300000000000008</v>
      </c>
      <c r="AB40" s="117">
        <f>-STOA!R40</f>
        <v>0</v>
      </c>
      <c r="AC40">
        <f t="shared" si="0"/>
        <v>0.12874198967423586</v>
      </c>
      <c r="AD40">
        <f t="shared" si="1"/>
        <v>14.501029564216203</v>
      </c>
      <c r="AE40">
        <f>'IDT-1'!D40</f>
        <v>0</v>
      </c>
      <c r="AF40" s="26"/>
      <c r="AG40">
        <f t="shared" si="2"/>
        <v>14.501029564216203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4.9997715538904375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9.6300000000000008</v>
      </c>
      <c r="AB41" s="117">
        <f>-STOA!R41</f>
        <v>0</v>
      </c>
      <c r="AC41">
        <f t="shared" si="0"/>
        <v>0.12874198967423586</v>
      </c>
      <c r="AD41">
        <f t="shared" si="1"/>
        <v>14.501029564216203</v>
      </c>
      <c r="AE41">
        <f>'IDT-1'!D41</f>
        <v>0</v>
      </c>
      <c r="AF41" s="26"/>
      <c r="AG41">
        <f t="shared" si="2"/>
        <v>14.501029564216203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9.6300000000000008</v>
      </c>
      <c r="AB42" s="117">
        <f>-STOA!R42</f>
        <v>0</v>
      </c>
      <c r="AC42">
        <f t="shared" si="0"/>
        <v>0.12874198967423586</v>
      </c>
      <c r="AD42">
        <f t="shared" si="1"/>
        <v>14.501029564216203</v>
      </c>
      <c r="AE42">
        <f>'IDT-1'!D42</f>
        <v>0</v>
      </c>
      <c r="AF42" s="26"/>
      <c r="AG42">
        <f t="shared" si="2"/>
        <v>14.501029564216203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4.9997715538904375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9.6300000000000008</v>
      </c>
      <c r="AB43" s="117">
        <f>-STOA!R43</f>
        <v>0</v>
      </c>
      <c r="AC43">
        <f t="shared" si="0"/>
        <v>0.21938198967423589</v>
      </c>
      <c r="AD43">
        <f t="shared" si="1"/>
        <v>24.710389564216204</v>
      </c>
      <c r="AE43">
        <f>'IDT-1'!D43</f>
        <v>0</v>
      </c>
      <c r="AF43" s="26"/>
      <c r="AG43">
        <f t="shared" si="2"/>
        <v>24.710389564216204</v>
      </c>
      <c r="AI43" s="75">
        <f>PXIL!L43</f>
        <v>0</v>
      </c>
      <c r="AJ43" s="75">
        <f>PXIL!R43</f>
        <v>0</v>
      </c>
      <c r="AK43" s="75">
        <f>RTM_IEX!L43</f>
        <v>10.3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4.9997715538904375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9.6300000000000008</v>
      </c>
      <c r="AB44" s="117">
        <f>-STOA!R44</f>
        <v>0</v>
      </c>
      <c r="AC44">
        <f t="shared" si="0"/>
        <v>0.12874198967423586</v>
      </c>
      <c r="AD44">
        <f t="shared" si="1"/>
        <v>14.501029564216203</v>
      </c>
      <c r="AE44">
        <f>'IDT-1'!D44</f>
        <v>0</v>
      </c>
      <c r="AF44" s="26"/>
      <c r="AG44">
        <f t="shared" si="2"/>
        <v>14.501029564216203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4.9997715538904375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9.6300000000000008</v>
      </c>
      <c r="AB45" s="117">
        <f>-STOA!R45</f>
        <v>0</v>
      </c>
      <c r="AC45">
        <f t="shared" si="0"/>
        <v>0.13780598967423585</v>
      </c>
      <c r="AD45">
        <f t="shared" si="1"/>
        <v>15.521965564216202</v>
      </c>
      <c r="AE45">
        <f>'IDT-1'!D45</f>
        <v>0</v>
      </c>
      <c r="AF45" s="26"/>
      <c r="AG45">
        <f t="shared" si="2"/>
        <v>15.521965564216202</v>
      </c>
      <c r="AI45" s="75">
        <f>PXIL!L45</f>
        <v>0</v>
      </c>
      <c r="AJ45" s="75">
        <f>PXIL!R45</f>
        <v>0</v>
      </c>
      <c r="AK45" s="75">
        <f>RTM_IEX!L45</f>
        <v>1.03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4.9997715538904375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9.6300000000000008</v>
      </c>
      <c r="AB46" s="117">
        <f>-STOA!R46</f>
        <v>0</v>
      </c>
      <c r="AC46">
        <f t="shared" si="0"/>
        <v>0.16851798967423587</v>
      </c>
      <c r="AD46">
        <f t="shared" si="1"/>
        <v>18.981253564216203</v>
      </c>
      <c r="AE46">
        <f>'IDT-1'!D46</f>
        <v>0</v>
      </c>
      <c r="AF46" s="26"/>
      <c r="AG46">
        <f t="shared" si="2"/>
        <v>18.981253564216203</v>
      </c>
      <c r="AI46" s="75">
        <f>PXIL!L46</f>
        <v>0</v>
      </c>
      <c r="AJ46" s="75">
        <f>PXIL!R46</f>
        <v>0</v>
      </c>
      <c r="AK46" s="75">
        <f>RTM_IEX!L46</f>
        <v>4.5199999999999996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9.6300000000000008</v>
      </c>
      <c r="AB47" s="117">
        <f>-STOA!R47</f>
        <v>0</v>
      </c>
      <c r="AC47">
        <f t="shared" si="0"/>
        <v>0.16429398967423586</v>
      </c>
      <c r="AD47">
        <f t="shared" si="1"/>
        <v>18.505477564216203</v>
      </c>
      <c r="AE47">
        <f>'IDT-1'!D47</f>
        <v>0</v>
      </c>
      <c r="AF47" s="26"/>
      <c r="AG47">
        <f t="shared" si="2"/>
        <v>18.505477564216203</v>
      </c>
      <c r="AI47" s="75">
        <f>PXIL!L47</f>
        <v>0</v>
      </c>
      <c r="AJ47" s="75">
        <f>PXIL!R47</f>
        <v>0</v>
      </c>
      <c r="AK47" s="75">
        <f>RTM_IEX!L47</f>
        <v>4.04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9.6300000000000008</v>
      </c>
      <c r="AB48" s="117">
        <f>-STOA!R48</f>
        <v>0</v>
      </c>
      <c r="AC48">
        <f t="shared" si="0"/>
        <v>0.16350198967423588</v>
      </c>
      <c r="AD48">
        <f t="shared" si="1"/>
        <v>18.416269564216204</v>
      </c>
      <c r="AE48">
        <f>'IDT-1'!D48</f>
        <v>0</v>
      </c>
      <c r="AF48" s="26"/>
      <c r="AG48">
        <f t="shared" si="2"/>
        <v>18.416269564216204</v>
      </c>
      <c r="AI48" s="75">
        <f>PXIL!L48</f>
        <v>0</v>
      </c>
      <c r="AJ48" s="75">
        <f>PXIL!R48</f>
        <v>0</v>
      </c>
      <c r="AK48" s="75">
        <f>RTM_IEX!L48</f>
        <v>3.95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9.6300000000000008</v>
      </c>
      <c r="AB49" s="117">
        <f>-STOA!R49</f>
        <v>0</v>
      </c>
      <c r="AC49">
        <f t="shared" si="0"/>
        <v>0.19650198967423588</v>
      </c>
      <c r="AD49">
        <f t="shared" si="1"/>
        <v>22.133269564216203</v>
      </c>
      <c r="AE49">
        <f>'IDT-1'!D49</f>
        <v>0</v>
      </c>
      <c r="AF49" s="26"/>
      <c r="AG49">
        <f t="shared" si="2"/>
        <v>22.133269564216203</v>
      </c>
      <c r="AI49" s="75">
        <f>PXIL!L49</f>
        <v>0</v>
      </c>
      <c r="AJ49" s="75">
        <f>PXIL!R49</f>
        <v>0</v>
      </c>
      <c r="AK49" s="75">
        <f>RTM_IEX!L49</f>
        <v>7.7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9.6300000000000008</v>
      </c>
      <c r="AB50" s="117">
        <f>-STOA!R50</f>
        <v>0</v>
      </c>
      <c r="AC50">
        <f t="shared" si="0"/>
        <v>0.12874198967423586</v>
      </c>
      <c r="AD50">
        <f t="shared" si="1"/>
        <v>14.501029564216203</v>
      </c>
      <c r="AE50">
        <f>'IDT-1'!D50</f>
        <v>0</v>
      </c>
      <c r="AF50" s="26"/>
      <c r="AG50">
        <f t="shared" si="2"/>
        <v>14.501029564216203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4.9997715538904375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9.6300000000000008</v>
      </c>
      <c r="AB51" s="117">
        <f>-STOA!R51</f>
        <v>0</v>
      </c>
      <c r="AC51">
        <f t="shared" si="0"/>
        <v>0.15417398967423587</v>
      </c>
      <c r="AD51">
        <f t="shared" si="1"/>
        <v>17.365597564216205</v>
      </c>
      <c r="AE51">
        <f>'IDT-1'!D51</f>
        <v>0</v>
      </c>
      <c r="AF51" s="26"/>
      <c r="AG51">
        <f t="shared" si="2"/>
        <v>17.365597564216205</v>
      </c>
      <c r="AI51" s="75">
        <f>PXIL!L51</f>
        <v>0</v>
      </c>
      <c r="AJ51" s="75">
        <f>PXIL!R51</f>
        <v>0</v>
      </c>
      <c r="AK51" s="75">
        <f>RTM_IEX!L51</f>
        <v>2.89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4.9997715538904375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9.6300000000000008</v>
      </c>
      <c r="AB52" s="117">
        <f>-STOA!R52</f>
        <v>0</v>
      </c>
      <c r="AC52">
        <f t="shared" si="0"/>
        <v>0.15417398967423587</v>
      </c>
      <c r="AD52">
        <f t="shared" si="1"/>
        <v>17.365597564216205</v>
      </c>
      <c r="AE52">
        <f>'IDT-1'!D52</f>
        <v>0</v>
      </c>
      <c r="AF52" s="26"/>
      <c r="AG52">
        <f t="shared" si="2"/>
        <v>17.365597564216205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9.6300000000000008</v>
      </c>
      <c r="AB53" s="117">
        <f>-STOA!R53</f>
        <v>0</v>
      </c>
      <c r="AC53">
        <f t="shared" si="0"/>
        <v>0.15417398967423587</v>
      </c>
      <c r="AD53">
        <f t="shared" si="1"/>
        <v>17.365597564216205</v>
      </c>
      <c r="AE53">
        <f>'IDT-1'!D53</f>
        <v>0</v>
      </c>
      <c r="AF53" s="26"/>
      <c r="AG53">
        <f t="shared" si="2"/>
        <v>17.365597564216205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4.9997715538904375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9.6300000000000008</v>
      </c>
      <c r="AB54" s="117">
        <f>-STOA!R54</f>
        <v>0</v>
      </c>
      <c r="AC54">
        <f t="shared" si="0"/>
        <v>0.13718998967423587</v>
      </c>
      <c r="AD54">
        <f t="shared" si="1"/>
        <v>15.452581564216205</v>
      </c>
      <c r="AE54">
        <f>'IDT-1'!D54</f>
        <v>0</v>
      </c>
      <c r="AF54" s="26"/>
      <c r="AG54">
        <f t="shared" si="2"/>
        <v>15.452581564216205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9.6300000000000008</v>
      </c>
      <c r="AB55" s="117">
        <f>-STOA!R55</f>
        <v>0</v>
      </c>
      <c r="AC55">
        <f t="shared" si="0"/>
        <v>0.17961003694273414</v>
      </c>
      <c r="AD55">
        <f t="shared" si="1"/>
        <v>20.23062143382251</v>
      </c>
      <c r="AE55">
        <f>'IDT-1'!D55</f>
        <v>0</v>
      </c>
      <c r="AF55" s="26"/>
      <c r="AG55">
        <f t="shared" si="2"/>
        <v>20.23062143382251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9.6300000000000008</v>
      </c>
      <c r="AB56" s="117">
        <f>-STOA!R56</f>
        <v>0</v>
      </c>
      <c r="AC56">
        <f t="shared" si="0"/>
        <v>0.12874603694273415</v>
      </c>
      <c r="AD56">
        <f t="shared" si="1"/>
        <v>14.501485433822507</v>
      </c>
      <c r="AE56">
        <f>'IDT-1'!D56</f>
        <v>0</v>
      </c>
      <c r="AF56" s="26"/>
      <c r="AG56">
        <f t="shared" si="2"/>
        <v>14.501485433822507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9.6300000000000008</v>
      </c>
      <c r="AB57" s="117">
        <f>-STOA!R57</f>
        <v>0</v>
      </c>
      <c r="AC57">
        <f t="shared" si="0"/>
        <v>0.12874198967423586</v>
      </c>
      <c r="AD57">
        <f t="shared" si="1"/>
        <v>14.501029564216203</v>
      </c>
      <c r="AE57">
        <f>'IDT-1'!D57</f>
        <v>0</v>
      </c>
      <c r="AF57" s="26"/>
      <c r="AG57">
        <f t="shared" si="2"/>
        <v>14.501029564216203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9.6300000000000008</v>
      </c>
      <c r="AB58" s="117">
        <f>-STOA!R58</f>
        <v>0</v>
      </c>
      <c r="AC58">
        <f t="shared" si="0"/>
        <v>0.12874198967423586</v>
      </c>
      <c r="AD58">
        <f t="shared" si="1"/>
        <v>14.501029564216203</v>
      </c>
      <c r="AE58">
        <f>'IDT-1'!D58</f>
        <v>0</v>
      </c>
      <c r="AF58" s="26"/>
      <c r="AG58">
        <f t="shared" si="2"/>
        <v>14.501029564216203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</v>
      </c>
      <c r="AB59" s="117">
        <f>-STOA!R59</f>
        <v>0</v>
      </c>
      <c r="AC59">
        <f t="shared" si="0"/>
        <v>0.12874198967423586</v>
      </c>
      <c r="AD59">
        <f t="shared" si="1"/>
        <v>14.501029564216202</v>
      </c>
      <c r="AE59">
        <f>'IDT-1'!D59</f>
        <v>0</v>
      </c>
      <c r="AF59" s="26"/>
      <c r="AG59">
        <f t="shared" si="2"/>
        <v>14.501029564216202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</v>
      </c>
      <c r="AB60" s="117">
        <f>-STOA!R60</f>
        <v>0</v>
      </c>
      <c r="AC60">
        <f t="shared" si="0"/>
        <v>0.12874198967423586</v>
      </c>
      <c r="AD60">
        <f t="shared" si="1"/>
        <v>14.501029564216202</v>
      </c>
      <c r="AE60">
        <f>'IDT-1'!D60</f>
        <v>0</v>
      </c>
      <c r="AF60" s="26"/>
      <c r="AG60">
        <f t="shared" si="2"/>
        <v>14.501029564216202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</v>
      </c>
      <c r="AB61" s="117">
        <f>-STOA!R61</f>
        <v>0</v>
      </c>
      <c r="AC61">
        <f t="shared" si="0"/>
        <v>0.16684598967423586</v>
      </c>
      <c r="AD61">
        <f t="shared" si="1"/>
        <v>18.792925564216201</v>
      </c>
      <c r="AE61">
        <f>'IDT-1'!D61</f>
        <v>0</v>
      </c>
      <c r="AF61" s="26"/>
      <c r="AG61">
        <f t="shared" si="2"/>
        <v>18.792925564216201</v>
      </c>
      <c r="AI61" s="75">
        <f>PXIL!L61</f>
        <v>0</v>
      </c>
      <c r="AJ61" s="75">
        <f>PXIL!R61</f>
        <v>0</v>
      </c>
      <c r="AK61" s="75">
        <f>RTM_IEX!L61</f>
        <v>6.26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</v>
      </c>
      <c r="AB62" s="117">
        <f>-STOA!R62</f>
        <v>0</v>
      </c>
      <c r="AC62">
        <f t="shared" si="0"/>
        <v>0.11175798967423586</v>
      </c>
      <c r="AD62">
        <f t="shared" si="1"/>
        <v>12.588013564216201</v>
      </c>
      <c r="AE62">
        <f>'IDT-1'!D62</f>
        <v>0</v>
      </c>
      <c r="AF62" s="26"/>
      <c r="AG62">
        <f t="shared" si="2"/>
        <v>12.588013564216201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</v>
      </c>
      <c r="AB63" s="117">
        <f>-STOA!R63</f>
        <v>0</v>
      </c>
      <c r="AC63">
        <f t="shared" si="0"/>
        <v>0.13718998967423587</v>
      </c>
      <c r="AD63">
        <f t="shared" si="1"/>
        <v>15.452581564216203</v>
      </c>
      <c r="AE63">
        <f>'IDT-1'!D63</f>
        <v>0</v>
      </c>
      <c r="AF63" s="26"/>
      <c r="AG63">
        <f t="shared" si="2"/>
        <v>15.452581564216203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</v>
      </c>
      <c r="AB64" s="117">
        <f>-STOA!R64</f>
        <v>0</v>
      </c>
      <c r="AC64">
        <f t="shared" si="0"/>
        <v>0.12724598967423587</v>
      </c>
      <c r="AD64">
        <f t="shared" si="1"/>
        <v>14.332525564216201</v>
      </c>
      <c r="AE64">
        <f>'IDT-1'!D64</f>
        <v>0</v>
      </c>
      <c r="AF64" s="26"/>
      <c r="AG64">
        <f t="shared" si="2"/>
        <v>14.332525564216201</v>
      </c>
      <c r="AI64" s="75">
        <f>PXIL!L64</f>
        <v>0</v>
      </c>
      <c r="AJ64" s="75">
        <f>PXIL!R64</f>
        <v>0</v>
      </c>
      <c r="AK64" s="75">
        <f>RTM_IEX!L64</f>
        <v>1.76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</v>
      </c>
      <c r="AB65" s="117">
        <f>-STOA!R65</f>
        <v>0</v>
      </c>
      <c r="AC65">
        <f t="shared" si="0"/>
        <v>0.11175798967423586</v>
      </c>
      <c r="AD65">
        <f t="shared" si="1"/>
        <v>12.588013564216201</v>
      </c>
      <c r="AE65">
        <f>'IDT-1'!D65</f>
        <v>0</v>
      </c>
      <c r="AF65" s="26"/>
      <c r="AG65">
        <f t="shared" si="2"/>
        <v>12.588013564216201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</v>
      </c>
      <c r="AB66" s="117">
        <f>-STOA!R66</f>
        <v>0</v>
      </c>
      <c r="AC66">
        <f t="shared" si="0"/>
        <v>0.11175798967423586</v>
      </c>
      <c r="AD66">
        <f t="shared" si="1"/>
        <v>12.588013564216201</v>
      </c>
      <c r="AE66">
        <f>'IDT-1'!D66</f>
        <v>0</v>
      </c>
      <c r="AF66" s="26"/>
      <c r="AG66">
        <f t="shared" si="2"/>
        <v>12.588013564216201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</v>
      </c>
      <c r="AB67" s="117">
        <f>-STOA!R67</f>
        <v>0</v>
      </c>
      <c r="AC67">
        <f t="shared" si="0"/>
        <v>0.17106998967423587</v>
      </c>
      <c r="AD67">
        <f t="shared" si="1"/>
        <v>19.268701564216201</v>
      </c>
      <c r="AE67">
        <f>'IDT-1'!D67</f>
        <v>0</v>
      </c>
      <c r="AF67" s="26"/>
      <c r="AG67">
        <f t="shared" si="2"/>
        <v>19.268701564216201</v>
      </c>
      <c r="AI67" s="75">
        <f>PXIL!L67</f>
        <v>0</v>
      </c>
      <c r="AJ67" s="75">
        <f>PXIL!R67</f>
        <v>0</v>
      </c>
      <c r="AK67" s="75">
        <f>RTM_IEX!L67</f>
        <v>6.74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0.11175798967423586</v>
      </c>
      <c r="AD68">
        <f t="shared" ref="AD68:AD98" si="4">SUM(B68:AB68,AI68:AR68)-AC68</f>
        <v>12.588013564216201</v>
      </c>
      <c r="AE68">
        <f>'IDT-1'!D68</f>
        <v>0</v>
      </c>
      <c r="AF68" s="26"/>
      <c r="AG68">
        <f t="shared" ref="AG68:AG98" si="5">SUM(AD68:AF68)</f>
        <v>12.588013564216201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</v>
      </c>
      <c r="AB69" s="117">
        <f>-STOA!R69</f>
        <v>0</v>
      </c>
      <c r="AC69">
        <f t="shared" si="3"/>
        <v>0.11175798967423586</v>
      </c>
      <c r="AD69">
        <f t="shared" si="4"/>
        <v>12.588013564216201</v>
      </c>
      <c r="AE69">
        <f>'IDT-1'!D69</f>
        <v>0</v>
      </c>
      <c r="AF69" s="26"/>
      <c r="AG69">
        <f t="shared" si="5"/>
        <v>12.588013564216201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</v>
      </c>
      <c r="AB70" s="117">
        <f>-STOA!R70</f>
        <v>0</v>
      </c>
      <c r="AC70">
        <f t="shared" si="3"/>
        <v>0.11175798967423586</v>
      </c>
      <c r="AD70">
        <f t="shared" si="4"/>
        <v>12.588013564216201</v>
      </c>
      <c r="AE70">
        <f>'IDT-1'!D70</f>
        <v>0</v>
      </c>
      <c r="AF70" s="26"/>
      <c r="AG70">
        <f t="shared" si="5"/>
        <v>12.588013564216201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9.6300000000000008</v>
      </c>
      <c r="AB71" s="117">
        <f>-STOA!R71</f>
        <v>0</v>
      </c>
      <c r="AC71">
        <f t="shared" si="3"/>
        <v>0.12874400000000003</v>
      </c>
      <c r="AD71">
        <f t="shared" si="4"/>
        <v>14.501256000000003</v>
      </c>
      <c r="AE71">
        <f>'IDT-1'!D71</f>
        <v>0</v>
      </c>
      <c r="AF71" s="26"/>
      <c r="AG71">
        <f t="shared" si="5"/>
        <v>14.501256000000003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9.6300000000000008</v>
      </c>
      <c r="AB72" s="117">
        <f>-STOA!R72</f>
        <v>0</v>
      </c>
      <c r="AC72">
        <f t="shared" si="3"/>
        <v>0.12874400000000003</v>
      </c>
      <c r="AD72">
        <f t="shared" si="4"/>
        <v>14.501256000000003</v>
      </c>
      <c r="AE72">
        <f>'IDT-1'!D72</f>
        <v>0</v>
      </c>
      <c r="AF72" s="26"/>
      <c r="AG72">
        <f t="shared" si="5"/>
        <v>14.501256000000003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9.6300000000000008</v>
      </c>
      <c r="AB73" s="117">
        <f>-STOA!R73</f>
        <v>0</v>
      </c>
      <c r="AC73">
        <f t="shared" si="3"/>
        <v>0.20160800000000001</v>
      </c>
      <c r="AD73">
        <f t="shared" si="4"/>
        <v>22.708392000000003</v>
      </c>
      <c r="AE73">
        <f>'IDT-1'!D73</f>
        <v>0</v>
      </c>
      <c r="AF73" s="26"/>
      <c r="AG73">
        <f t="shared" si="5"/>
        <v>22.708392000000003</v>
      </c>
      <c r="AI73" s="75">
        <f>PXIL!L73</f>
        <v>0</v>
      </c>
      <c r="AJ73" s="75">
        <f>PXIL!R73</f>
        <v>0</v>
      </c>
      <c r="AK73" s="75">
        <f>RTM_IEX!L73</f>
        <v>8.2799999999999994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9.6300000000000008</v>
      </c>
      <c r="AB74" s="117">
        <f>-STOA!R74</f>
        <v>0</v>
      </c>
      <c r="AC74">
        <f t="shared" si="3"/>
        <v>0.12874400000000003</v>
      </c>
      <c r="AD74">
        <f t="shared" si="4"/>
        <v>14.501256000000003</v>
      </c>
      <c r="AE74">
        <f>'IDT-1'!D74</f>
        <v>0</v>
      </c>
      <c r="AF74" s="26"/>
      <c r="AG74">
        <f t="shared" si="5"/>
        <v>14.501256000000003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9.6300000000000008</v>
      </c>
      <c r="AB75" s="117">
        <f>-STOA!R75</f>
        <v>0</v>
      </c>
      <c r="AC75">
        <f t="shared" si="3"/>
        <v>0.12874400000000003</v>
      </c>
      <c r="AD75">
        <f t="shared" si="4"/>
        <v>14.501256000000003</v>
      </c>
      <c r="AE75">
        <f>'IDT-1'!D75</f>
        <v>0</v>
      </c>
      <c r="AF75" s="26"/>
      <c r="AG75">
        <f t="shared" si="5"/>
        <v>14.501256000000003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9.6300000000000008</v>
      </c>
      <c r="AB76" s="117">
        <f>-STOA!R76</f>
        <v>0</v>
      </c>
      <c r="AC76">
        <f t="shared" si="3"/>
        <v>0.12874400000000003</v>
      </c>
      <c r="AD76">
        <f t="shared" si="4"/>
        <v>14.501256000000003</v>
      </c>
      <c r="AE76">
        <f>'IDT-1'!D76</f>
        <v>0</v>
      </c>
      <c r="AF76" s="26"/>
      <c r="AG76">
        <f t="shared" si="5"/>
        <v>14.501256000000003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9.6300000000000008</v>
      </c>
      <c r="AB77" s="117">
        <f>-STOA!R77</f>
        <v>0</v>
      </c>
      <c r="AC77">
        <f t="shared" si="3"/>
        <v>0.12874400000000003</v>
      </c>
      <c r="AD77">
        <f t="shared" si="4"/>
        <v>14.501256000000003</v>
      </c>
      <c r="AE77">
        <f>'IDT-1'!D77</f>
        <v>0</v>
      </c>
      <c r="AF77" s="26"/>
      <c r="AG77">
        <f t="shared" si="5"/>
        <v>14.501256000000003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9.6300000000000008</v>
      </c>
      <c r="AB78" s="117">
        <f>-STOA!R78</f>
        <v>0</v>
      </c>
      <c r="AC78">
        <f t="shared" si="3"/>
        <v>0.16262400000000002</v>
      </c>
      <c r="AD78">
        <f t="shared" si="4"/>
        <v>18.317376000000003</v>
      </c>
      <c r="AE78">
        <f>'IDT-1'!D78</f>
        <v>0</v>
      </c>
      <c r="AF78" s="26"/>
      <c r="AG78">
        <f t="shared" si="5"/>
        <v>18.317376000000003</v>
      </c>
      <c r="AI78" s="75">
        <f>PXIL!L78</f>
        <v>0</v>
      </c>
      <c r="AJ78" s="75">
        <f>PXIL!R78</f>
        <v>0</v>
      </c>
      <c r="AK78" s="75">
        <f>RTM_IEX!L78</f>
        <v>3.85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4.9997715538904375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9.6300000000000008</v>
      </c>
      <c r="AB79" s="117">
        <f>-STOA!R79</f>
        <v>0</v>
      </c>
      <c r="AC79">
        <f t="shared" si="3"/>
        <v>0.20160598967423587</v>
      </c>
      <c r="AD79">
        <f t="shared" si="4"/>
        <v>22.708165564216202</v>
      </c>
      <c r="AE79">
        <f>'IDT-1'!D79</f>
        <v>0</v>
      </c>
      <c r="AF79" s="26"/>
      <c r="AG79">
        <f t="shared" si="5"/>
        <v>22.708165564216202</v>
      </c>
      <c r="AI79" s="75">
        <f>PXIL!L79</f>
        <v>0</v>
      </c>
      <c r="AJ79" s="75">
        <f>PXIL!R79</f>
        <v>0</v>
      </c>
      <c r="AK79" s="75">
        <f>RTM_IEX!L79</f>
        <v>8.2799999999999994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4.9997715538904375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9.6300000000000008</v>
      </c>
      <c r="AB80" s="117">
        <f>-STOA!R80</f>
        <v>0</v>
      </c>
      <c r="AC80">
        <f t="shared" si="3"/>
        <v>0.13718998967423587</v>
      </c>
      <c r="AD80">
        <f t="shared" si="4"/>
        <v>15.452581564216205</v>
      </c>
      <c r="AE80">
        <f>'IDT-1'!D80</f>
        <v>0</v>
      </c>
      <c r="AF80" s="26"/>
      <c r="AG80">
        <f t="shared" si="5"/>
        <v>15.452581564216205</v>
      </c>
      <c r="AI80" s="75">
        <f>PXIL!L80</f>
        <v>0</v>
      </c>
      <c r="AJ80" s="75">
        <f>PXIL!R80</f>
        <v>0</v>
      </c>
      <c r="AK80" s="75">
        <f>RTM_IEX!L80</f>
        <v>0.96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9.6300000000000008</v>
      </c>
      <c r="AB81" s="117">
        <f>-STOA!R81</f>
        <v>0</v>
      </c>
      <c r="AC81">
        <f t="shared" si="3"/>
        <v>0.16094998967423585</v>
      </c>
      <c r="AD81">
        <f t="shared" si="4"/>
        <v>18.128821564216203</v>
      </c>
      <c r="AE81">
        <f>'IDT-1'!D81</f>
        <v>0</v>
      </c>
      <c r="AF81" s="26"/>
      <c r="AG81">
        <f t="shared" si="5"/>
        <v>18.128821564216203</v>
      </c>
      <c r="AI81" s="75">
        <f>PXIL!L81</f>
        <v>0</v>
      </c>
      <c r="AJ81" s="75">
        <f>PXIL!R81</f>
        <v>0</v>
      </c>
      <c r="AK81" s="75">
        <f>RTM_IEX!L81</f>
        <v>3.66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9.6300000000000008</v>
      </c>
      <c r="AB82" s="117">
        <f>-STOA!R82</f>
        <v>0</v>
      </c>
      <c r="AC82">
        <f t="shared" si="3"/>
        <v>0.15839798967423585</v>
      </c>
      <c r="AD82">
        <f t="shared" si="4"/>
        <v>17.841373564216205</v>
      </c>
      <c r="AE82">
        <f>'IDT-1'!D82</f>
        <v>0</v>
      </c>
      <c r="AF82" s="26"/>
      <c r="AG82">
        <f t="shared" si="5"/>
        <v>17.841373564216205</v>
      </c>
      <c r="AI82" s="75">
        <f>PXIL!L82</f>
        <v>0</v>
      </c>
      <c r="AJ82" s="75">
        <f>PXIL!R82</f>
        <v>0</v>
      </c>
      <c r="AK82" s="75">
        <f>RTM_IEX!L82</f>
        <v>3.37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9.6300000000000008</v>
      </c>
      <c r="AB83" s="117">
        <f>-STOA!R83</f>
        <v>0</v>
      </c>
      <c r="AC83">
        <f t="shared" si="3"/>
        <v>0.15839798967423585</v>
      </c>
      <c r="AD83">
        <f t="shared" si="4"/>
        <v>17.841373564216205</v>
      </c>
      <c r="AE83">
        <f>'IDT-1'!D83</f>
        <v>0</v>
      </c>
      <c r="AF83" s="26"/>
      <c r="AG83">
        <f t="shared" si="5"/>
        <v>17.841373564216205</v>
      </c>
      <c r="AI83" s="75">
        <f>PXIL!L83</f>
        <v>0</v>
      </c>
      <c r="AJ83" s="75">
        <f>PXIL!R83</f>
        <v>0</v>
      </c>
      <c r="AK83" s="75">
        <f>RTM_IEX!L83</f>
        <v>3.37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9.6300000000000008</v>
      </c>
      <c r="AB84" s="117">
        <f>-STOA!R84</f>
        <v>0</v>
      </c>
      <c r="AC84">
        <f t="shared" si="3"/>
        <v>0.14994998967423587</v>
      </c>
      <c r="AD84">
        <f t="shared" si="4"/>
        <v>16.889821564216202</v>
      </c>
      <c r="AE84">
        <f>'IDT-1'!D84</f>
        <v>0</v>
      </c>
      <c r="AF84" s="26"/>
      <c r="AG84">
        <f t="shared" si="5"/>
        <v>16.889821564216202</v>
      </c>
      <c r="AI84" s="75">
        <f>PXIL!L84</f>
        <v>0</v>
      </c>
      <c r="AJ84" s="75">
        <f>PXIL!R84</f>
        <v>0</v>
      </c>
      <c r="AK84" s="75">
        <f>RTM_IEX!L84</f>
        <v>2.41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9.6300000000000008</v>
      </c>
      <c r="AB85" s="117">
        <f>-STOA!R85</f>
        <v>0</v>
      </c>
      <c r="AC85">
        <f t="shared" si="3"/>
        <v>0.18805398967423587</v>
      </c>
      <c r="AD85">
        <f t="shared" si="4"/>
        <v>21.181717564216203</v>
      </c>
      <c r="AE85">
        <f>'IDT-1'!D85</f>
        <v>0</v>
      </c>
      <c r="AF85" s="26"/>
      <c r="AG85">
        <f t="shared" si="5"/>
        <v>21.181717564216203</v>
      </c>
      <c r="AI85" s="75">
        <f>PXIL!L85</f>
        <v>0</v>
      </c>
      <c r="AJ85" s="75">
        <f>PXIL!R85</f>
        <v>0</v>
      </c>
      <c r="AK85" s="75">
        <f>RTM_IEX!L85</f>
        <v>6.74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9.6300000000000008</v>
      </c>
      <c r="AB86" s="117">
        <f>-STOA!R86</f>
        <v>0</v>
      </c>
      <c r="AC86">
        <f t="shared" si="3"/>
        <v>0.12874198967423586</v>
      </c>
      <c r="AD86">
        <f t="shared" si="4"/>
        <v>14.501029564216203</v>
      </c>
      <c r="AE86">
        <f>'IDT-1'!D86</f>
        <v>0</v>
      </c>
      <c r="AF86" s="26"/>
      <c r="AG86">
        <f t="shared" si="5"/>
        <v>14.501029564216203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0.12865398967423586</v>
      </c>
      <c r="AD87">
        <f t="shared" si="4"/>
        <v>14.491117564216202</v>
      </c>
      <c r="AE87">
        <f>'IDT-1'!D87</f>
        <v>0</v>
      </c>
      <c r="AF87" s="26"/>
      <c r="AG87">
        <f t="shared" si="5"/>
        <v>14.491117564216202</v>
      </c>
      <c r="AI87" s="75">
        <f>PXIL!L87</f>
        <v>0</v>
      </c>
      <c r="AJ87" s="75">
        <f>PXIL!R87</f>
        <v>0</v>
      </c>
      <c r="AK87" s="75">
        <f>RTM_IEX!L87</f>
        <v>4.8099999999999996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0.12865398967423586</v>
      </c>
      <c r="AD88">
        <f t="shared" si="4"/>
        <v>14.491117564216202</v>
      </c>
      <c r="AE88">
        <f>'IDT-1'!D88</f>
        <v>0</v>
      </c>
      <c r="AF88" s="26"/>
      <c r="AG88">
        <f t="shared" si="5"/>
        <v>14.491117564216202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0.12442998967423585</v>
      </c>
      <c r="AD89">
        <f t="shared" si="4"/>
        <v>14.015341564216202</v>
      </c>
      <c r="AE89">
        <f>'IDT-1'!D89</f>
        <v>0</v>
      </c>
      <c r="AF89" s="26"/>
      <c r="AG89">
        <f t="shared" si="5"/>
        <v>14.015341564216202</v>
      </c>
      <c r="AI89" s="75">
        <f>PXIL!L89</f>
        <v>0</v>
      </c>
      <c r="AJ89" s="75">
        <f>PXIL!R89</f>
        <v>0</v>
      </c>
      <c r="AK89" s="75">
        <f>RTM_IEX!L89</f>
        <v>4.33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0.11175798967423586</v>
      </c>
      <c r="AD90">
        <f t="shared" si="4"/>
        <v>12.588013564216201</v>
      </c>
      <c r="AE90">
        <f>'IDT-1'!D90</f>
        <v>0</v>
      </c>
      <c r="AF90" s="26"/>
      <c r="AG90">
        <f t="shared" si="5"/>
        <v>12.588013564216201</v>
      </c>
      <c r="AI90" s="75">
        <f>PXIL!L90</f>
        <v>0</v>
      </c>
      <c r="AJ90" s="75">
        <f>PXIL!R90</f>
        <v>0</v>
      </c>
      <c r="AK90" s="75">
        <f>RTM_IEX!L90</f>
        <v>2.89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0.15408598967423587</v>
      </c>
      <c r="AD91">
        <f t="shared" si="4"/>
        <v>17.355685564216202</v>
      </c>
      <c r="AE91">
        <f>'IDT-1'!D91</f>
        <v>0</v>
      </c>
      <c r="AF91" s="26"/>
      <c r="AG91">
        <f t="shared" si="5"/>
        <v>17.355685564216202</v>
      </c>
      <c r="AI91" s="75">
        <f>PXIL!L91</f>
        <v>0</v>
      </c>
      <c r="AJ91" s="75">
        <f>PXIL!R91</f>
        <v>0</v>
      </c>
      <c r="AK91" s="75">
        <f>RTM_IEX!L91</f>
        <v>7.7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4.9997715538904375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9.6533989674235848E-2</v>
      </c>
      <c r="AD92">
        <f t="shared" si="4"/>
        <v>10.873237564216202</v>
      </c>
      <c r="AE92">
        <f>'IDT-1'!D92</f>
        <v>0</v>
      </c>
      <c r="AF92" s="26"/>
      <c r="AG92">
        <f t="shared" si="5"/>
        <v>10.873237564216202</v>
      </c>
      <c r="AI92" s="75">
        <f>PXIL!L92</f>
        <v>0</v>
      </c>
      <c r="AJ92" s="75">
        <f>PXIL!R92</f>
        <v>0</v>
      </c>
      <c r="AK92" s="75">
        <f>RTM_IEX!L92</f>
        <v>1.1599999999999999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4.9997715538904375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0.10330998967423585</v>
      </c>
      <c r="AD93">
        <f t="shared" si="4"/>
        <v>11.636461564216201</v>
      </c>
      <c r="AE93">
        <f>'IDT-1'!D93</f>
        <v>0</v>
      </c>
      <c r="AF93" s="26"/>
      <c r="AG93">
        <f t="shared" si="5"/>
        <v>11.636461564216201</v>
      </c>
      <c r="AI93" s="75">
        <f>PXIL!L93</f>
        <v>0</v>
      </c>
      <c r="AJ93" s="75">
        <f>PXIL!R93</f>
        <v>0</v>
      </c>
      <c r="AK93" s="75">
        <f>RTM_IEX!L93</f>
        <v>1.93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4.9997715538904375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0.10330998967423585</v>
      </c>
      <c r="AD94">
        <f t="shared" si="4"/>
        <v>11.636461564216201</v>
      </c>
      <c r="AE94">
        <f>'IDT-1'!D94</f>
        <v>0</v>
      </c>
      <c r="AF94" s="26"/>
      <c r="AG94">
        <f t="shared" si="5"/>
        <v>11.636461564216201</v>
      </c>
      <c r="AI94" s="75">
        <f>PXIL!L94</f>
        <v>0</v>
      </c>
      <c r="AJ94" s="75">
        <f>PXIL!R94</f>
        <v>0</v>
      </c>
      <c r="AK94" s="75">
        <f>RTM_IEX!L94</f>
        <v>1.93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4.9997715538904375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9.8997989674235856E-2</v>
      </c>
      <c r="AD95">
        <f t="shared" si="4"/>
        <v>11.1507735642162</v>
      </c>
      <c r="AE95">
        <f>'IDT-1'!D95</f>
        <v>0</v>
      </c>
      <c r="AF95" s="26"/>
      <c r="AG95">
        <f t="shared" si="5"/>
        <v>11.1507735642162</v>
      </c>
      <c r="AI95" s="75">
        <f>PXIL!L95</f>
        <v>0</v>
      </c>
      <c r="AJ95" s="75">
        <f>PXIL!R95</f>
        <v>0</v>
      </c>
      <c r="AK95" s="75">
        <f>RTM_IEX!L95</f>
        <v>1.44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4.9997715538904375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8.6325989674235853E-2</v>
      </c>
      <c r="AD96">
        <f t="shared" si="4"/>
        <v>9.7234455642162008</v>
      </c>
      <c r="AE96">
        <f>'IDT-1'!D96</f>
        <v>0</v>
      </c>
      <c r="AF96" s="26"/>
      <c r="AG96">
        <f t="shared" si="5"/>
        <v>9.7234455642162008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4.9997715538904375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0.12865398967423586</v>
      </c>
      <c r="AD97">
        <f t="shared" si="4"/>
        <v>14.491117564216202</v>
      </c>
      <c r="AE97">
        <f>'IDT-1'!D97</f>
        <v>0</v>
      </c>
      <c r="AF97" s="26"/>
      <c r="AG97">
        <f t="shared" si="5"/>
        <v>14.491117564216202</v>
      </c>
      <c r="AI97" s="75">
        <f>PXIL!L97</f>
        <v>0</v>
      </c>
      <c r="AJ97" s="75">
        <f>PXIL!R97</f>
        <v>0</v>
      </c>
      <c r="AK97" s="75">
        <f>RTM_IEX!L97</f>
        <v>4.8099999999999996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4.9997715538904375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8.6325989674235853E-2</v>
      </c>
      <c r="AD98">
        <f t="shared" si="4"/>
        <v>9.7234455642162008</v>
      </c>
      <c r="AE98">
        <f>'IDT-1'!D98</f>
        <v>0</v>
      </c>
      <c r="AF98" s="26"/>
      <c r="AG98">
        <f t="shared" si="5"/>
        <v>9.7234455642162008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0.11999773368683825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0.17716999999999977</v>
      </c>
      <c r="AB99" s="117">
        <f t="shared" si="6"/>
        <v>0</v>
      </c>
      <c r="AC99">
        <f t="shared" si="6"/>
        <v>3.0982840564441781E-3</v>
      </c>
      <c r="AD99">
        <f t="shared" si="6"/>
        <v>0.34897944963039429</v>
      </c>
      <c r="AE99">
        <f t="shared" ref="AE99:AR99" si="7">SUM(AE3:AE98)/4000</f>
        <v>0</v>
      </c>
      <c r="AG99">
        <f t="shared" si="7"/>
        <v>0.34897944963039429</v>
      </c>
      <c r="AI99">
        <f t="shared" si="7"/>
        <v>0</v>
      </c>
      <c r="AJ99">
        <f t="shared" si="7"/>
        <v>0</v>
      </c>
      <c r="AK99">
        <f t="shared" si="7"/>
        <v>5.491E-2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44692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8.8407859999999996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7.7798916800000006E-2</v>
      </c>
      <c r="AD3">
        <f>SUM(B3:AB3,AI3:AR3)-AC3</f>
        <v>8.7629870831999988</v>
      </c>
      <c r="AE3">
        <v>0</v>
      </c>
      <c r="AF3" s="26"/>
      <c r="AG3">
        <f>SUM(AD3:AF3)</f>
        <v>8.7629870831999988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9.7735070000000004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8.6006861600000012E-2</v>
      </c>
      <c r="AD4">
        <f t="shared" ref="AD4:AD67" si="1">SUM(B4:AB4,AI4:AR4)-AC4</f>
        <v>9.6875001384000008</v>
      </c>
      <c r="AE4">
        <v>0</v>
      </c>
      <c r="AF4" s="26"/>
      <c r="AG4">
        <f t="shared" ref="AG4:AG67" si="2">SUM(AD4:AF4)</f>
        <v>9.6875001384000008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10.82694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1.35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0.10715707200000001</v>
      </c>
      <c r="AD5">
        <f t="shared" si="1"/>
        <v>12.069782928</v>
      </c>
      <c r="AE5">
        <v>0</v>
      </c>
      <c r="AF5" s="26"/>
      <c r="AG5">
        <f t="shared" si="2"/>
        <v>12.069782928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10.82694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0.57999999999999996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0.10038107200000002</v>
      </c>
      <c r="AD6">
        <f t="shared" si="1"/>
        <v>11.306558928000001</v>
      </c>
      <c r="AE6">
        <v>0</v>
      </c>
      <c r="AF6" s="26"/>
      <c r="AG6">
        <f t="shared" si="2"/>
        <v>11.306558928000001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10.82694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0.96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0.10372507200000002</v>
      </c>
      <c r="AD7">
        <f t="shared" si="1"/>
        <v>11.683214928000002</v>
      </c>
      <c r="AE7">
        <v>0</v>
      </c>
      <c r="AF7" s="26"/>
      <c r="AG7">
        <f t="shared" si="2"/>
        <v>11.683214928000002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10.786992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9.4925529600000003E-2</v>
      </c>
      <c r="AD8">
        <f t="shared" si="1"/>
        <v>10.6920664704</v>
      </c>
      <c r="AE8">
        <v>0</v>
      </c>
      <c r="AF8" s="26"/>
      <c r="AG8">
        <f t="shared" si="2"/>
        <v>10.6920664704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6.5569920000000002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5.7701529600000002E-2</v>
      </c>
      <c r="AD9">
        <f t="shared" si="1"/>
        <v>6.4992904704000001</v>
      </c>
      <c r="AE9">
        <v>0</v>
      </c>
      <c r="AF9" s="26"/>
      <c r="AG9">
        <f t="shared" si="2"/>
        <v>6.4992904704000001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10.504576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9.2440268800000003E-2</v>
      </c>
      <c r="AD10">
        <f t="shared" si="1"/>
        <v>10.412135731199999</v>
      </c>
      <c r="AE10">
        <v>0</v>
      </c>
      <c r="AF10" s="26"/>
      <c r="AG10">
        <f t="shared" si="2"/>
        <v>10.412135731199999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10.82694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0.67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0.101173072</v>
      </c>
      <c r="AD11">
        <f t="shared" si="1"/>
        <v>11.395766928</v>
      </c>
      <c r="AE11">
        <v>0</v>
      </c>
      <c r="AF11" s="26"/>
      <c r="AG11">
        <f t="shared" si="2"/>
        <v>11.395766928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10.82694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0.108829072</v>
      </c>
      <c r="AD12">
        <f t="shared" si="1"/>
        <v>12.258110927999999</v>
      </c>
      <c r="AE12">
        <v>0</v>
      </c>
      <c r="AF12" s="26"/>
      <c r="AG12">
        <f t="shared" si="2"/>
        <v>12.258110927999999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10.82694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0.10372507200000002</v>
      </c>
      <c r="AD13">
        <f t="shared" si="1"/>
        <v>11.683214928000002</v>
      </c>
      <c r="AE13">
        <v>0</v>
      </c>
      <c r="AF13" s="26"/>
      <c r="AG13">
        <f t="shared" si="2"/>
        <v>11.683214928000002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10.82694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3.37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0.12493307200000002</v>
      </c>
      <c r="AD14">
        <f t="shared" si="1"/>
        <v>14.072006928000002</v>
      </c>
      <c r="AE14">
        <v>0</v>
      </c>
      <c r="AF14" s="26"/>
      <c r="AG14">
        <f t="shared" si="2"/>
        <v>14.072006928000002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10.82694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2.21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0.11472507200000003</v>
      </c>
      <c r="AD15">
        <f t="shared" si="1"/>
        <v>12.922214928000001</v>
      </c>
      <c r="AE15">
        <v>0</v>
      </c>
      <c r="AF15" s="26"/>
      <c r="AG15">
        <f t="shared" si="2"/>
        <v>12.922214928000001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9.8447510000000005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8.6633808800000003E-2</v>
      </c>
      <c r="AD16">
        <f t="shared" si="1"/>
        <v>9.7581171912000002</v>
      </c>
      <c r="AE16">
        <v>0</v>
      </c>
      <c r="AF16" s="26"/>
      <c r="AG16">
        <f t="shared" si="2"/>
        <v>9.7581171912000002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10.82694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0.112261072</v>
      </c>
      <c r="AD17">
        <f t="shared" si="1"/>
        <v>12.644678927999999</v>
      </c>
      <c r="AE17">
        <v>0</v>
      </c>
      <c r="AF17" s="26"/>
      <c r="AG17">
        <f t="shared" si="2"/>
        <v>12.644678927999999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10.82694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3.18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0.12326107200000001</v>
      </c>
      <c r="AD18">
        <f t="shared" si="1"/>
        <v>13.883678928</v>
      </c>
      <c r="AE18">
        <v>0</v>
      </c>
      <c r="AF18" s="26"/>
      <c r="AG18">
        <f t="shared" si="2"/>
        <v>13.883678928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10.82694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6.93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0.156261072</v>
      </c>
      <c r="AD19">
        <f t="shared" si="1"/>
        <v>17.600678928000001</v>
      </c>
      <c r="AE19">
        <v>0</v>
      </c>
      <c r="AF19" s="26"/>
      <c r="AG19">
        <f t="shared" si="2"/>
        <v>17.600678928000001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10.82694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0.14693307200000003</v>
      </c>
      <c r="AD20">
        <f t="shared" si="1"/>
        <v>16.550006928000002</v>
      </c>
      <c r="AE20">
        <v>0</v>
      </c>
      <c r="AF20" s="26"/>
      <c r="AG20">
        <f t="shared" si="2"/>
        <v>16.550006928000002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10.82694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5.78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0.14614107200000001</v>
      </c>
      <c r="AD21">
        <f t="shared" si="1"/>
        <v>16.460798928000003</v>
      </c>
      <c r="AE21">
        <v>0</v>
      </c>
      <c r="AF21" s="26"/>
      <c r="AG21">
        <f t="shared" si="2"/>
        <v>16.460798928000003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10.82694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0.15538107200000001</v>
      </c>
      <c r="AD22">
        <f t="shared" si="1"/>
        <v>17.501558927999998</v>
      </c>
      <c r="AE22">
        <v>0</v>
      </c>
      <c r="AF22" s="26"/>
      <c r="AG22">
        <f t="shared" si="2"/>
        <v>17.501558927999998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10.82694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1.06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0.10460507200000002</v>
      </c>
      <c r="AD23">
        <f t="shared" si="1"/>
        <v>11.782334928000001</v>
      </c>
      <c r="AE23">
        <v>0</v>
      </c>
      <c r="AF23" s="26"/>
      <c r="AG23">
        <f t="shared" si="2"/>
        <v>11.782334928000001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10.82694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0.16215707200000001</v>
      </c>
      <c r="AD24">
        <f t="shared" si="1"/>
        <v>18.264782928000002</v>
      </c>
      <c r="AE24">
        <v>0</v>
      </c>
      <c r="AF24" s="26"/>
      <c r="AG24">
        <f t="shared" si="2"/>
        <v>18.264782928000002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10.82694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6.16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0.14948507200000002</v>
      </c>
      <c r="AD25">
        <f t="shared" si="1"/>
        <v>16.837454928</v>
      </c>
      <c r="AE25">
        <v>0</v>
      </c>
      <c r="AF25" s="26"/>
      <c r="AG25">
        <f t="shared" si="2"/>
        <v>16.837454928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10.82694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0.20202107200000005</v>
      </c>
      <c r="AD26">
        <f t="shared" si="1"/>
        <v>22.754918928000002</v>
      </c>
      <c r="AE26">
        <v>0</v>
      </c>
      <c r="AF26" s="26"/>
      <c r="AG26">
        <f t="shared" si="2"/>
        <v>22.754918928000002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10.82694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6.35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0.15115707200000003</v>
      </c>
      <c r="AD27">
        <f t="shared" si="1"/>
        <v>17.025782928000002</v>
      </c>
      <c r="AE27">
        <v>0</v>
      </c>
      <c r="AF27" s="26"/>
      <c r="AG27">
        <f t="shared" si="2"/>
        <v>17.025782928000002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10.82694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9.6199999999999992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0.179933072</v>
      </c>
      <c r="AD28">
        <f t="shared" si="1"/>
        <v>20.267006927999997</v>
      </c>
      <c r="AE28">
        <v>0</v>
      </c>
      <c r="AF28" s="26"/>
      <c r="AG28">
        <f t="shared" si="2"/>
        <v>20.267006927999997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10.82694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0.18248507200000003</v>
      </c>
      <c r="AD29">
        <f t="shared" si="1"/>
        <v>20.554454928000002</v>
      </c>
      <c r="AE29">
        <v>0</v>
      </c>
      <c r="AF29" s="26"/>
      <c r="AG29">
        <f t="shared" si="2"/>
        <v>20.554454928000002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10.82694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0.10794907200000001</v>
      </c>
      <c r="AD30">
        <f t="shared" si="1"/>
        <v>12.158990928</v>
      </c>
      <c r="AE30">
        <v>0</v>
      </c>
      <c r="AF30" s="26"/>
      <c r="AG30">
        <f t="shared" si="2"/>
        <v>12.158990928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10.82694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7.12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0.15793307200000004</v>
      </c>
      <c r="AD31">
        <f t="shared" si="1"/>
        <v>17.789006928000003</v>
      </c>
      <c r="AE31">
        <v>0</v>
      </c>
      <c r="AF31" s="26"/>
      <c r="AG31">
        <f t="shared" si="2"/>
        <v>17.789006928000003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10.82694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0.16558907200000003</v>
      </c>
      <c r="AD32">
        <f t="shared" si="1"/>
        <v>18.651350928000003</v>
      </c>
      <c r="AE32">
        <v>0</v>
      </c>
      <c r="AF32" s="26"/>
      <c r="AG32">
        <f t="shared" si="2"/>
        <v>18.651350928000003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10.82694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0.211349072</v>
      </c>
      <c r="AD33">
        <f t="shared" si="1"/>
        <v>23.805590927999997</v>
      </c>
      <c r="AE33">
        <v>0</v>
      </c>
      <c r="AF33" s="26"/>
      <c r="AG33">
        <f t="shared" si="2"/>
        <v>23.805590927999997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10.82694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0.152037072</v>
      </c>
      <c r="AD34">
        <f t="shared" si="1"/>
        <v>17.124902928000001</v>
      </c>
      <c r="AE34">
        <v>0</v>
      </c>
      <c r="AF34" s="26"/>
      <c r="AG34">
        <f t="shared" si="2"/>
        <v>17.124902928000001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10.82694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8.2799999999999994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0.16814107200000003</v>
      </c>
      <c r="AD35">
        <f t="shared" si="1"/>
        <v>18.938798928000001</v>
      </c>
      <c r="AE35">
        <v>0</v>
      </c>
      <c r="AF35" s="26"/>
      <c r="AG35">
        <f t="shared" si="2"/>
        <v>18.938798928000001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10.82694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9.43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0.17826107200000002</v>
      </c>
      <c r="AD36">
        <f t="shared" si="1"/>
        <v>20.078678927999999</v>
      </c>
      <c r="AE36">
        <v>0</v>
      </c>
      <c r="AF36" s="26"/>
      <c r="AG36">
        <f t="shared" si="2"/>
        <v>20.078678927999999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10.82694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0.112261072</v>
      </c>
      <c r="AD37">
        <f t="shared" si="1"/>
        <v>12.644678927999999</v>
      </c>
      <c r="AE37">
        <v>0</v>
      </c>
      <c r="AF37" s="26"/>
      <c r="AG37">
        <f t="shared" si="2"/>
        <v>12.644678927999999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10.82694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10.68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0.189261072</v>
      </c>
      <c r="AD38">
        <f t="shared" si="1"/>
        <v>21.317678927999999</v>
      </c>
      <c r="AE38">
        <v>0</v>
      </c>
      <c r="AF38" s="26"/>
      <c r="AG38">
        <f t="shared" si="2"/>
        <v>21.317678927999999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10.82694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0.18081307199999999</v>
      </c>
      <c r="AD39">
        <f t="shared" si="1"/>
        <v>20.366126928</v>
      </c>
      <c r="AE39">
        <v>0</v>
      </c>
      <c r="AF39" s="26"/>
      <c r="AG39">
        <f t="shared" si="2"/>
        <v>20.366126928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10.82694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0.211349072</v>
      </c>
      <c r="AD40">
        <f t="shared" si="1"/>
        <v>23.805590927999997</v>
      </c>
      <c r="AE40">
        <v>0</v>
      </c>
      <c r="AF40" s="26"/>
      <c r="AG40">
        <f t="shared" si="2"/>
        <v>23.805590927999997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10.82694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0.158813072</v>
      </c>
      <c r="AD41">
        <f t="shared" si="1"/>
        <v>17.888126927999998</v>
      </c>
      <c r="AE41">
        <v>0</v>
      </c>
      <c r="AF41" s="26"/>
      <c r="AG41">
        <f t="shared" si="2"/>
        <v>17.888126927999998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10.82694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8.2799999999999994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0.16814107200000003</v>
      </c>
      <c r="AD42">
        <f t="shared" si="1"/>
        <v>18.938798928000001</v>
      </c>
      <c r="AE42">
        <v>0</v>
      </c>
      <c r="AF42" s="26"/>
      <c r="AG42">
        <f t="shared" si="2"/>
        <v>18.938798928000001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10.82694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10.11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0.18424507200000001</v>
      </c>
      <c r="AD43">
        <f t="shared" si="1"/>
        <v>20.752694928</v>
      </c>
      <c r="AE43">
        <v>0</v>
      </c>
      <c r="AF43" s="26"/>
      <c r="AG43">
        <f t="shared" si="2"/>
        <v>20.752694928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10.82694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0.10372507200000002</v>
      </c>
      <c r="AD44">
        <f t="shared" si="1"/>
        <v>11.683214928000002</v>
      </c>
      <c r="AE44">
        <v>0</v>
      </c>
      <c r="AF44" s="26"/>
      <c r="AG44">
        <f t="shared" si="2"/>
        <v>11.683214928000002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10.82694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0.15115707200000003</v>
      </c>
      <c r="AD45">
        <f t="shared" si="1"/>
        <v>17.025782928000002</v>
      </c>
      <c r="AE45">
        <v>0</v>
      </c>
      <c r="AF45" s="26"/>
      <c r="AG45">
        <f t="shared" si="2"/>
        <v>17.025782928000002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10.82694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6.45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0.152037072</v>
      </c>
      <c r="AD46">
        <f t="shared" si="1"/>
        <v>17.124902928000001</v>
      </c>
      <c r="AE46">
        <v>0</v>
      </c>
      <c r="AF46" s="26"/>
      <c r="AG46">
        <f t="shared" si="2"/>
        <v>17.124902928000001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10.82694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10.49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0.18758907200000002</v>
      </c>
      <c r="AD47">
        <f t="shared" si="1"/>
        <v>21.129350928000001</v>
      </c>
      <c r="AE47">
        <v>0</v>
      </c>
      <c r="AF47" s="26"/>
      <c r="AG47">
        <f t="shared" si="2"/>
        <v>21.129350928000001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10.82694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4.24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0.13690107200000001</v>
      </c>
      <c r="AD48">
        <f t="shared" si="1"/>
        <v>15.420038928</v>
      </c>
      <c r="AE48">
        <v>0</v>
      </c>
      <c r="AF48" s="26"/>
      <c r="AG48">
        <f t="shared" si="2"/>
        <v>15.420038928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0.49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10.82694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4.43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0.14323707200000002</v>
      </c>
      <c r="AD49">
        <f t="shared" si="1"/>
        <v>16.133702927999998</v>
      </c>
      <c r="AE49">
        <v>0</v>
      </c>
      <c r="AF49" s="26"/>
      <c r="AG49">
        <f t="shared" si="2"/>
        <v>16.133702927999998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1.02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10.82694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0.16787707200000004</v>
      </c>
      <c r="AD50">
        <f t="shared" si="1"/>
        <v>18.909062928000001</v>
      </c>
      <c r="AE50">
        <v>0</v>
      </c>
      <c r="AF50" s="26"/>
      <c r="AG50">
        <f t="shared" si="2"/>
        <v>18.909062928000001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1.1299999999999999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10.82694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0.10328507200000001</v>
      </c>
      <c r="AD51">
        <f t="shared" si="1"/>
        <v>11.633654928</v>
      </c>
      <c r="AE51">
        <v>0</v>
      </c>
      <c r="AF51" s="26"/>
      <c r="AG51">
        <f t="shared" si="2"/>
        <v>11.633654928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0.43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10.82694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4.43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0.16479707200000002</v>
      </c>
      <c r="AD52">
        <f t="shared" si="1"/>
        <v>18.562142928</v>
      </c>
      <c r="AE52">
        <v>0</v>
      </c>
      <c r="AF52" s="26"/>
      <c r="AG52">
        <f t="shared" si="2"/>
        <v>18.562142928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3.47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10.82694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0.13443707200000002</v>
      </c>
      <c r="AD53">
        <f t="shared" si="1"/>
        <v>15.142502927999999</v>
      </c>
      <c r="AE53">
        <v>0</v>
      </c>
      <c r="AF53" s="26"/>
      <c r="AG53">
        <f t="shared" si="2"/>
        <v>15.142502927999999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1.95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10.82694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4.43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0.17262907200000002</v>
      </c>
      <c r="AD54">
        <f t="shared" si="1"/>
        <v>19.444310928</v>
      </c>
      <c r="AE54">
        <v>0</v>
      </c>
      <c r="AF54" s="26"/>
      <c r="AG54">
        <f t="shared" si="2"/>
        <v>19.444310928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4.3600000000000003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10.82694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0.13628507200000001</v>
      </c>
      <c r="AD55">
        <f t="shared" si="1"/>
        <v>15.350654928000001</v>
      </c>
      <c r="AE55">
        <v>0</v>
      </c>
      <c r="AF55" s="26"/>
      <c r="AG55">
        <f t="shared" si="2"/>
        <v>15.350654928000001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2.16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10.82694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0.13232507200000002</v>
      </c>
      <c r="AD56">
        <f t="shared" si="1"/>
        <v>14.904614928000001</v>
      </c>
      <c r="AE56">
        <v>0</v>
      </c>
      <c r="AF56" s="26"/>
      <c r="AG56">
        <f t="shared" si="2"/>
        <v>14.904614928000001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1.71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10.82694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0.14165307200000002</v>
      </c>
      <c r="AD57">
        <f t="shared" si="1"/>
        <v>15.955286928</v>
      </c>
      <c r="AE57">
        <v>0</v>
      </c>
      <c r="AF57" s="26"/>
      <c r="AG57">
        <f t="shared" si="2"/>
        <v>15.955286928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2.19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10.82694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0.10328507200000001</v>
      </c>
      <c r="AD58">
        <f t="shared" si="1"/>
        <v>11.633654928</v>
      </c>
      <c r="AE58">
        <v>0</v>
      </c>
      <c r="AF58" s="26"/>
      <c r="AG58">
        <f t="shared" si="2"/>
        <v>11.633654928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0.43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10.82694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0.77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0.15045307200000002</v>
      </c>
      <c r="AD59">
        <f t="shared" si="1"/>
        <v>16.946486927999999</v>
      </c>
      <c r="AE59">
        <v>0</v>
      </c>
      <c r="AF59" s="26"/>
      <c r="AG59">
        <f t="shared" si="2"/>
        <v>16.946486927999999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5.5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10.82694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0.161981072</v>
      </c>
      <c r="AD60">
        <f t="shared" si="1"/>
        <v>18.244958927999999</v>
      </c>
      <c r="AE60">
        <v>0</v>
      </c>
      <c r="AF60" s="26"/>
      <c r="AG60">
        <f t="shared" si="2"/>
        <v>18.244958927999999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5.85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10.82694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0.19462907200000001</v>
      </c>
      <c r="AD61">
        <f t="shared" si="1"/>
        <v>21.922310927999998</v>
      </c>
      <c r="AE61">
        <v>0</v>
      </c>
      <c r="AF61" s="26"/>
      <c r="AG61">
        <f t="shared" si="2"/>
        <v>21.922310927999998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7.82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10.82694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0.156789072</v>
      </c>
      <c r="AD62">
        <f t="shared" si="1"/>
        <v>17.660150928</v>
      </c>
      <c r="AE62">
        <v>0</v>
      </c>
      <c r="AF62" s="26"/>
      <c r="AG62">
        <f t="shared" si="2"/>
        <v>17.660150928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4.3899999999999997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10.82694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0.161365072</v>
      </c>
      <c r="AD63">
        <f t="shared" si="1"/>
        <v>18.175574928</v>
      </c>
      <c r="AE63">
        <v>0</v>
      </c>
      <c r="AF63" s="26"/>
      <c r="AG63">
        <f t="shared" si="2"/>
        <v>18.175574928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7.51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10.82694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0.17148507200000002</v>
      </c>
      <c r="AD64">
        <f t="shared" si="1"/>
        <v>19.315454928000001</v>
      </c>
      <c r="AE64">
        <v>0</v>
      </c>
      <c r="AF64" s="26"/>
      <c r="AG64">
        <f t="shared" si="2"/>
        <v>19.315454928000001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8.66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10.82694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0.109709072</v>
      </c>
      <c r="AD65">
        <f t="shared" si="1"/>
        <v>12.357230928000002</v>
      </c>
      <c r="AE65">
        <v>0</v>
      </c>
      <c r="AF65" s="26"/>
      <c r="AG65">
        <f t="shared" si="2"/>
        <v>12.357230928000002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1.64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10.82694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0.28999999999999998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0.182573072</v>
      </c>
      <c r="AD66">
        <f t="shared" si="1"/>
        <v>20.564366928000002</v>
      </c>
      <c r="AE66">
        <v>0</v>
      </c>
      <c r="AF66" s="26"/>
      <c r="AG66">
        <f t="shared" si="2"/>
        <v>20.564366928000002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9.6300000000000008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10.82694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1.35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0.17922907199999999</v>
      </c>
      <c r="AD67">
        <f t="shared" si="1"/>
        <v>20.187710928000001</v>
      </c>
      <c r="AE67">
        <v>0</v>
      </c>
      <c r="AF67" s="26"/>
      <c r="AG67">
        <f t="shared" si="2"/>
        <v>20.187710928000001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8.19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10.82694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3.85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0.19471707200000002</v>
      </c>
      <c r="AD68">
        <f t="shared" ref="AD68:AD98" si="4">SUM(B68:AB68,AI68:AR68)-AC68</f>
        <v>21.932222928000002</v>
      </c>
      <c r="AE68">
        <v>0</v>
      </c>
      <c r="AF68" s="26"/>
      <c r="AG68">
        <f t="shared" ref="AG68:AG98" si="5">SUM(AD68:AF68)</f>
        <v>21.932222928000002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7.45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10.82694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0.17606107200000001</v>
      </c>
      <c r="AD69">
        <f t="shared" si="4"/>
        <v>19.830878928000001</v>
      </c>
      <c r="AE69">
        <v>0</v>
      </c>
      <c r="AF69" s="26"/>
      <c r="AG69">
        <f t="shared" si="5"/>
        <v>19.830878928000001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6.48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10.82694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4.33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0.17421307200000002</v>
      </c>
      <c r="AD70">
        <f t="shared" si="4"/>
        <v>19.622726927999999</v>
      </c>
      <c r="AE70">
        <v>0</v>
      </c>
      <c r="AF70" s="26"/>
      <c r="AG70">
        <f t="shared" si="5"/>
        <v>19.622726927999999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4.6399999999999997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10.82694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5.68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0.18459707200000003</v>
      </c>
      <c r="AD71">
        <f t="shared" si="4"/>
        <v>20.792342928</v>
      </c>
      <c r="AE71">
        <v>0</v>
      </c>
      <c r="AF71" s="26"/>
      <c r="AG71">
        <f t="shared" si="5"/>
        <v>20.792342928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4.47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10.82694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9.9853072000000015E-2</v>
      </c>
      <c r="AD72">
        <f t="shared" si="4"/>
        <v>11.247086928000002</v>
      </c>
      <c r="AE72">
        <v>0</v>
      </c>
      <c r="AF72" s="26"/>
      <c r="AG72">
        <f t="shared" si="5"/>
        <v>11.247086928000002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0.13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10.82694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7.03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0.16171707200000002</v>
      </c>
      <c r="AD73">
        <f t="shared" si="4"/>
        <v>18.215222928000003</v>
      </c>
      <c r="AE73">
        <v>0</v>
      </c>
      <c r="AF73" s="26"/>
      <c r="AG73">
        <f t="shared" si="5"/>
        <v>18.215222928000003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0.52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10.82694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0.16391707200000002</v>
      </c>
      <c r="AD74">
        <f t="shared" si="4"/>
        <v>18.463022928000001</v>
      </c>
      <c r="AE74">
        <v>0</v>
      </c>
      <c r="AF74" s="26"/>
      <c r="AG74">
        <f t="shared" si="5"/>
        <v>18.463022928000001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10.82694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10.78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0.19014107200000002</v>
      </c>
      <c r="AD75">
        <f t="shared" si="4"/>
        <v>21.416798928000002</v>
      </c>
      <c r="AE75">
        <v>0</v>
      </c>
      <c r="AF75" s="26"/>
      <c r="AG75">
        <f t="shared" si="5"/>
        <v>21.416798928000002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10.82694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0.13426107200000001</v>
      </c>
      <c r="AD76">
        <f t="shared" si="4"/>
        <v>15.122678928000001</v>
      </c>
      <c r="AE76">
        <v>0</v>
      </c>
      <c r="AF76" s="26"/>
      <c r="AG76">
        <f t="shared" si="5"/>
        <v>15.122678928000001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10.82694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5.29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0.141829072</v>
      </c>
      <c r="AD77">
        <f t="shared" si="4"/>
        <v>15.975110927999999</v>
      </c>
      <c r="AE77">
        <v>0</v>
      </c>
      <c r="AF77" s="26"/>
      <c r="AG77">
        <f t="shared" si="5"/>
        <v>15.975110927999999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10.82694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0.141829072</v>
      </c>
      <c r="AD78">
        <f t="shared" si="4"/>
        <v>15.975110927999999</v>
      </c>
      <c r="AE78">
        <v>0</v>
      </c>
      <c r="AF78" s="26"/>
      <c r="AG78">
        <f t="shared" si="5"/>
        <v>15.975110927999999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10.82694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1.54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0.108829072</v>
      </c>
      <c r="AD79">
        <f t="shared" si="4"/>
        <v>12.258110927999999</v>
      </c>
      <c r="AE79">
        <v>0</v>
      </c>
      <c r="AF79" s="26"/>
      <c r="AG79">
        <f t="shared" si="5"/>
        <v>12.258110927999999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10.82694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0.16303707200000001</v>
      </c>
      <c r="AD80">
        <f t="shared" si="4"/>
        <v>18.363902927999998</v>
      </c>
      <c r="AE80">
        <v>0</v>
      </c>
      <c r="AF80" s="26"/>
      <c r="AG80">
        <f t="shared" si="5"/>
        <v>18.363902927999998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10.82694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8.18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0.16726107200000001</v>
      </c>
      <c r="AD81">
        <f t="shared" si="4"/>
        <v>18.839678928000001</v>
      </c>
      <c r="AE81">
        <v>0</v>
      </c>
      <c r="AF81" s="26"/>
      <c r="AG81">
        <f t="shared" si="5"/>
        <v>18.839678928000001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10.82694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0.19524507200000002</v>
      </c>
      <c r="AD82">
        <f t="shared" si="4"/>
        <v>21.991694928000001</v>
      </c>
      <c r="AE82">
        <v>0</v>
      </c>
      <c r="AF82" s="26"/>
      <c r="AG82">
        <f t="shared" si="5"/>
        <v>21.991694928000001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10.82694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6.55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0.15511707200000002</v>
      </c>
      <c r="AD83">
        <f t="shared" si="4"/>
        <v>17.471822928000002</v>
      </c>
      <c r="AE83">
        <v>0</v>
      </c>
      <c r="AF83" s="26"/>
      <c r="AG83">
        <f t="shared" si="5"/>
        <v>17.471822928000002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0.25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10.82694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7.89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0.16752507200000002</v>
      </c>
      <c r="AD84">
        <f t="shared" si="4"/>
        <v>18.869414928000001</v>
      </c>
      <c r="AE84">
        <v>0</v>
      </c>
      <c r="AF84" s="26"/>
      <c r="AG84">
        <f t="shared" si="5"/>
        <v>18.869414928000001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0.32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10.82694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7.03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0.15960507200000001</v>
      </c>
      <c r="AD85">
        <f t="shared" si="4"/>
        <v>17.977334928000001</v>
      </c>
      <c r="AE85">
        <v>0</v>
      </c>
      <c r="AF85" s="26"/>
      <c r="AG85">
        <f t="shared" si="5"/>
        <v>17.977334928000001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0.28000000000000003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10.82694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0.107597072</v>
      </c>
      <c r="AD86">
        <f t="shared" si="4"/>
        <v>12.119342928</v>
      </c>
      <c r="AE86">
        <v>0</v>
      </c>
      <c r="AF86" s="26"/>
      <c r="AG86">
        <f t="shared" si="5"/>
        <v>12.119342928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0.05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10.82694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4.62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0.168141072</v>
      </c>
      <c r="AD87">
        <f t="shared" si="4"/>
        <v>18.938798928000001</v>
      </c>
      <c r="AE87">
        <v>0</v>
      </c>
      <c r="AF87" s="26"/>
      <c r="AG87">
        <f t="shared" si="5"/>
        <v>18.938798928000001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3.66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10.82694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3.95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0.15793307200000001</v>
      </c>
      <c r="AD88">
        <f t="shared" si="4"/>
        <v>17.789006927999999</v>
      </c>
      <c r="AE88">
        <v>0</v>
      </c>
      <c r="AF88" s="26"/>
      <c r="AG88">
        <f t="shared" si="5"/>
        <v>17.789006927999999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3.17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10.82694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6.26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0.19498107199999998</v>
      </c>
      <c r="AD89">
        <f t="shared" si="4"/>
        <v>21.961958927999998</v>
      </c>
      <c r="AE89">
        <v>0</v>
      </c>
      <c r="AF89" s="26"/>
      <c r="AG89">
        <f t="shared" si="5"/>
        <v>21.961958927999998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5.07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10.82694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0.118949072</v>
      </c>
      <c r="AD90">
        <f t="shared" si="4"/>
        <v>13.397990928</v>
      </c>
      <c r="AE90">
        <v>0</v>
      </c>
      <c r="AF90" s="26"/>
      <c r="AG90">
        <f t="shared" si="5"/>
        <v>13.397990928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1.25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10.82694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0.12053307200000002</v>
      </c>
      <c r="AD91">
        <f t="shared" si="4"/>
        <v>13.576406928000001</v>
      </c>
      <c r="AE91">
        <v>0</v>
      </c>
      <c r="AF91" s="26"/>
      <c r="AG91">
        <f t="shared" si="5"/>
        <v>13.576406928000001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1.81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10.82694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0.12493307200000001</v>
      </c>
      <c r="AD92">
        <f t="shared" si="4"/>
        <v>14.072006928</v>
      </c>
      <c r="AE92">
        <v>0</v>
      </c>
      <c r="AF92" s="26"/>
      <c r="AG92">
        <f t="shared" si="5"/>
        <v>14.072006928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1.93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10.82694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9.5277072000000004E-2</v>
      </c>
      <c r="AD93">
        <f t="shared" si="4"/>
        <v>10.731662928</v>
      </c>
      <c r="AE93">
        <v>0</v>
      </c>
      <c r="AF93" s="26"/>
      <c r="AG93">
        <f t="shared" si="5"/>
        <v>10.731662928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10.82694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1.1599999999999999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0.125901072</v>
      </c>
      <c r="AD94">
        <f t="shared" si="4"/>
        <v>14.181038928000001</v>
      </c>
      <c r="AE94">
        <v>0</v>
      </c>
      <c r="AF94" s="26"/>
      <c r="AG94">
        <f t="shared" si="5"/>
        <v>14.181038928000001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2.3199999999999998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10.82694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1.35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0.12880507200000002</v>
      </c>
      <c r="AD95">
        <f t="shared" si="4"/>
        <v>14.508134927999999</v>
      </c>
      <c r="AE95">
        <v>0</v>
      </c>
      <c r="AF95" s="26"/>
      <c r="AG95">
        <f t="shared" si="5"/>
        <v>14.508134927999999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2.46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10.82694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0.57999999999999996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0.11041307200000001</v>
      </c>
      <c r="AD96">
        <f t="shared" si="4"/>
        <v>12.436526928000001</v>
      </c>
      <c r="AE96">
        <v>0</v>
      </c>
      <c r="AF96" s="26"/>
      <c r="AG96">
        <f t="shared" si="5"/>
        <v>12.436526928000001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1.1399999999999999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10.82694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0.103901072</v>
      </c>
      <c r="AD97">
        <f t="shared" si="4"/>
        <v>11.703038928</v>
      </c>
      <c r="AE97">
        <v>0</v>
      </c>
      <c r="AF97" s="26"/>
      <c r="AG97">
        <f t="shared" si="5"/>
        <v>11.703038928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0.69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10.82694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9.8445072000000008E-2</v>
      </c>
      <c r="AD98">
        <f t="shared" si="4"/>
        <v>11.088494927999999</v>
      </c>
      <c r="AE98">
        <v>0</v>
      </c>
      <c r="AF98" s="26"/>
      <c r="AG98">
        <f t="shared" si="5"/>
        <v>11.088494927999999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0.26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0.25768305100000033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0.10302250000000004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3.4533448488E-3</v>
      </c>
      <c r="AD99">
        <f t="shared" si="6"/>
        <v>0.38897220615119998</v>
      </c>
      <c r="AE99">
        <f t="shared" ref="AE99:AR99" si="8">SUM(AE3:AE98)/4000</f>
        <v>0</v>
      </c>
      <c r="AG99">
        <f t="shared" si="8"/>
        <v>0.38897220615119998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3.1719999999999998E-2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0</v>
      </c>
      <c r="C3" s="16">
        <f>'[1]15'!C5</f>
        <v>210</v>
      </c>
      <c r="D3" s="16">
        <f>'[1]15'!D5</f>
        <v>0</v>
      </c>
      <c r="E3" s="16">
        <f>'[1]15'!E5</f>
        <v>0</v>
      </c>
      <c r="F3" s="15">
        <f>SUM(B3:E3)</f>
        <v>210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0</v>
      </c>
      <c r="C4" s="16">
        <f>'[1]15'!C6</f>
        <v>210</v>
      </c>
      <c r="D4" s="16">
        <f>'[1]15'!D6</f>
        <v>0</v>
      </c>
      <c r="E4" s="16">
        <f>'[1]15'!E6</f>
        <v>0</v>
      </c>
      <c r="F4" s="15">
        <f>SUM(B4:E4)</f>
        <v>210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0</v>
      </c>
      <c r="C5" s="16">
        <f>'[1]15'!C7</f>
        <v>210</v>
      </c>
      <c r="D5" s="16">
        <f>'[1]15'!D7</f>
        <v>0</v>
      </c>
      <c r="E5" s="16">
        <f>'[1]15'!E7</f>
        <v>0</v>
      </c>
      <c r="F5" s="15">
        <f t="shared" ref="F5:F68" si="6">SUM(B5:E5)</f>
        <v>210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0</v>
      </c>
      <c r="C6" s="16">
        <f>'[1]15'!C8</f>
        <v>210</v>
      </c>
      <c r="D6" s="16">
        <f>'[1]15'!D8</f>
        <v>0</v>
      </c>
      <c r="E6" s="16">
        <f>'[1]15'!E8</f>
        <v>0</v>
      </c>
      <c r="F6" s="15">
        <f t="shared" si="6"/>
        <v>210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0</v>
      </c>
      <c r="C7" s="16">
        <f>'[1]15'!C9</f>
        <v>210</v>
      </c>
      <c r="D7" s="16">
        <f>'[1]15'!D9</f>
        <v>0</v>
      </c>
      <c r="E7" s="16">
        <f>'[1]15'!E9</f>
        <v>0</v>
      </c>
      <c r="F7" s="15">
        <f t="shared" si="6"/>
        <v>210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0</v>
      </c>
      <c r="C8" s="16">
        <f>'[1]15'!C10</f>
        <v>210</v>
      </c>
      <c r="D8" s="16">
        <f>'[1]15'!D10</f>
        <v>0</v>
      </c>
      <c r="E8" s="16">
        <f>'[1]15'!E10</f>
        <v>0</v>
      </c>
      <c r="F8" s="15">
        <f t="shared" si="6"/>
        <v>210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0</v>
      </c>
      <c r="C9" s="16">
        <f>'[1]15'!C11</f>
        <v>210</v>
      </c>
      <c r="D9" s="16">
        <f>'[1]15'!D11</f>
        <v>0</v>
      </c>
      <c r="E9" s="16">
        <f>'[1]15'!E11</f>
        <v>0</v>
      </c>
      <c r="F9" s="15">
        <f t="shared" si="6"/>
        <v>210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0</v>
      </c>
      <c r="C10" s="16">
        <f>'[1]15'!C12</f>
        <v>210</v>
      </c>
      <c r="D10" s="16">
        <f>'[1]15'!D12</f>
        <v>0</v>
      </c>
      <c r="E10" s="16">
        <f>'[1]15'!E12</f>
        <v>0</v>
      </c>
      <c r="F10" s="15">
        <f t="shared" si="6"/>
        <v>210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0</v>
      </c>
      <c r="C11" s="16">
        <f>'[1]15'!C13</f>
        <v>210</v>
      </c>
      <c r="D11" s="16">
        <f>'[1]15'!D13</f>
        <v>0</v>
      </c>
      <c r="E11" s="16">
        <f>'[1]15'!E13</f>
        <v>0</v>
      </c>
      <c r="F11" s="15">
        <f t="shared" si="6"/>
        <v>210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0</v>
      </c>
      <c r="C12" s="16">
        <f>'[1]15'!C14</f>
        <v>210</v>
      </c>
      <c r="D12" s="16">
        <f>'[1]15'!D14</f>
        <v>0</v>
      </c>
      <c r="E12" s="16">
        <f>'[1]15'!E14</f>
        <v>0</v>
      </c>
      <c r="F12" s="15">
        <f t="shared" si="6"/>
        <v>210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0</v>
      </c>
      <c r="C13" s="16">
        <f>'[1]15'!C15</f>
        <v>210</v>
      </c>
      <c r="D13" s="16">
        <f>'[1]15'!D15</f>
        <v>0</v>
      </c>
      <c r="E13" s="16">
        <f>'[1]15'!E15</f>
        <v>0</v>
      </c>
      <c r="F13" s="15">
        <f t="shared" si="6"/>
        <v>210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0</v>
      </c>
      <c r="C14" s="16">
        <f>'[1]15'!C16</f>
        <v>210</v>
      </c>
      <c r="D14" s="16">
        <f>'[1]15'!D16</f>
        <v>0</v>
      </c>
      <c r="E14" s="16">
        <f>'[1]15'!E16</f>
        <v>0</v>
      </c>
      <c r="F14" s="15">
        <f t="shared" si="6"/>
        <v>210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0</v>
      </c>
      <c r="C15" s="16">
        <f>'[1]15'!C17</f>
        <v>210</v>
      </c>
      <c r="D15" s="16">
        <f>'[1]15'!D17</f>
        <v>0</v>
      </c>
      <c r="E15" s="16">
        <f>'[1]15'!E17</f>
        <v>0</v>
      </c>
      <c r="F15" s="15">
        <f t="shared" si="6"/>
        <v>210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0</v>
      </c>
      <c r="C16" s="16">
        <f>'[1]15'!C18</f>
        <v>210</v>
      </c>
      <c r="D16" s="16">
        <f>'[1]15'!D18</f>
        <v>0</v>
      </c>
      <c r="E16" s="16">
        <f>'[1]15'!E18</f>
        <v>0</v>
      </c>
      <c r="F16" s="15">
        <f t="shared" si="6"/>
        <v>210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0</v>
      </c>
      <c r="C17" s="16">
        <f>'[1]15'!C19</f>
        <v>210</v>
      </c>
      <c r="D17" s="16">
        <f>'[1]15'!D19</f>
        <v>0</v>
      </c>
      <c r="E17" s="16">
        <f>'[1]15'!E19</f>
        <v>0</v>
      </c>
      <c r="F17" s="15">
        <f t="shared" si="6"/>
        <v>210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0</v>
      </c>
      <c r="C18" s="16">
        <f>'[1]15'!C20</f>
        <v>210</v>
      </c>
      <c r="D18" s="16">
        <f>'[1]15'!D20</f>
        <v>0</v>
      </c>
      <c r="E18" s="16">
        <f>'[1]15'!E20</f>
        <v>0</v>
      </c>
      <c r="F18" s="15">
        <f t="shared" si="6"/>
        <v>210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0</v>
      </c>
      <c r="C19" s="16">
        <f>'[1]15'!C21</f>
        <v>210</v>
      </c>
      <c r="D19" s="16">
        <f>'[1]15'!D21</f>
        <v>0</v>
      </c>
      <c r="E19" s="16">
        <f>'[1]15'!E21</f>
        <v>0</v>
      </c>
      <c r="F19" s="15">
        <f t="shared" si="6"/>
        <v>210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0</v>
      </c>
      <c r="C20" s="16">
        <f>'[1]15'!C22</f>
        <v>210</v>
      </c>
      <c r="D20" s="16">
        <f>'[1]15'!D22</f>
        <v>0</v>
      </c>
      <c r="E20" s="16">
        <f>'[1]15'!E22</f>
        <v>0</v>
      </c>
      <c r="F20" s="15">
        <f t="shared" si="6"/>
        <v>210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0</v>
      </c>
      <c r="C21" s="16">
        <f>'[1]15'!C23</f>
        <v>210</v>
      </c>
      <c r="D21" s="16">
        <f>'[1]15'!D23</f>
        <v>0</v>
      </c>
      <c r="E21" s="16">
        <f>'[1]15'!E23</f>
        <v>0</v>
      </c>
      <c r="F21" s="15">
        <f t="shared" si="6"/>
        <v>210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0</v>
      </c>
      <c r="C22" s="16">
        <f>'[1]15'!C24</f>
        <v>210</v>
      </c>
      <c r="D22" s="16">
        <f>'[1]15'!D24</f>
        <v>0</v>
      </c>
      <c r="E22" s="16">
        <f>'[1]15'!E24</f>
        <v>0</v>
      </c>
      <c r="F22" s="15">
        <f t="shared" si="6"/>
        <v>210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0</v>
      </c>
      <c r="C23" s="16">
        <f>'[1]15'!C25</f>
        <v>210</v>
      </c>
      <c r="D23" s="16">
        <f>'[1]15'!D25</f>
        <v>0</v>
      </c>
      <c r="E23" s="16">
        <f>'[1]15'!E25</f>
        <v>0</v>
      </c>
      <c r="F23" s="15">
        <f t="shared" si="6"/>
        <v>210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0</v>
      </c>
      <c r="C24" s="16">
        <f>'[1]15'!C26</f>
        <v>210</v>
      </c>
      <c r="D24" s="16">
        <f>'[1]15'!D26</f>
        <v>0</v>
      </c>
      <c r="E24" s="16">
        <f>'[1]15'!E26</f>
        <v>0</v>
      </c>
      <c r="F24" s="15">
        <f t="shared" si="6"/>
        <v>210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0</v>
      </c>
      <c r="C25" s="16">
        <f>'[1]15'!C27</f>
        <v>210</v>
      </c>
      <c r="D25" s="16">
        <f>'[1]15'!D27</f>
        <v>0</v>
      </c>
      <c r="E25" s="16">
        <f>'[1]15'!E27</f>
        <v>0</v>
      </c>
      <c r="F25" s="15">
        <f t="shared" si="6"/>
        <v>210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0</v>
      </c>
      <c r="C26" s="16">
        <f>'[1]15'!C28</f>
        <v>210</v>
      </c>
      <c r="D26" s="16">
        <f>'[1]15'!D28</f>
        <v>0</v>
      </c>
      <c r="E26" s="16">
        <f>'[1]15'!E28</f>
        <v>0</v>
      </c>
      <c r="F26" s="15">
        <f t="shared" si="6"/>
        <v>210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0</v>
      </c>
      <c r="C27" s="16">
        <f>'[1]15'!C29</f>
        <v>210</v>
      </c>
      <c r="D27" s="16">
        <f>'[1]15'!D29</f>
        <v>0</v>
      </c>
      <c r="E27" s="16">
        <f>'[1]15'!E29</f>
        <v>0</v>
      </c>
      <c r="F27" s="15">
        <f t="shared" si="6"/>
        <v>210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0</v>
      </c>
      <c r="C28" s="16">
        <f>'[1]15'!C30</f>
        <v>210</v>
      </c>
      <c r="D28" s="16">
        <f>'[1]15'!D30</f>
        <v>0</v>
      </c>
      <c r="E28" s="16">
        <f>'[1]15'!E30</f>
        <v>0</v>
      </c>
      <c r="F28" s="15">
        <f t="shared" si="6"/>
        <v>210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0</v>
      </c>
      <c r="C29" s="16">
        <f>'[1]15'!C31</f>
        <v>210</v>
      </c>
      <c r="D29" s="16">
        <f>'[1]15'!D31</f>
        <v>0</v>
      </c>
      <c r="E29" s="16">
        <f>'[1]15'!E31</f>
        <v>0</v>
      </c>
      <c r="F29" s="15">
        <f t="shared" si="6"/>
        <v>210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0</v>
      </c>
      <c r="C30" s="16">
        <f>'[1]15'!C32</f>
        <v>210</v>
      </c>
      <c r="D30" s="16">
        <f>'[1]15'!D32</f>
        <v>0</v>
      </c>
      <c r="E30" s="16">
        <f>'[1]15'!E32</f>
        <v>0</v>
      </c>
      <c r="F30" s="15">
        <f t="shared" si="6"/>
        <v>210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0</v>
      </c>
      <c r="C31" s="16">
        <f>'[1]15'!C33</f>
        <v>210</v>
      </c>
      <c r="D31" s="16">
        <f>'[1]15'!D33</f>
        <v>0</v>
      </c>
      <c r="E31" s="16">
        <f>'[1]15'!E33</f>
        <v>0</v>
      </c>
      <c r="F31" s="15">
        <f t="shared" si="6"/>
        <v>210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0</v>
      </c>
      <c r="C32" s="16">
        <f>'[1]15'!C34</f>
        <v>210</v>
      </c>
      <c r="D32" s="16">
        <f>'[1]15'!D34</f>
        <v>0</v>
      </c>
      <c r="E32" s="16">
        <f>'[1]15'!E34</f>
        <v>0</v>
      </c>
      <c r="F32" s="15">
        <f t="shared" si="6"/>
        <v>210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0</v>
      </c>
      <c r="C33" s="16">
        <f>'[1]15'!C35</f>
        <v>210</v>
      </c>
      <c r="D33" s="16">
        <f>'[1]15'!D35</f>
        <v>0</v>
      </c>
      <c r="E33" s="16">
        <f>'[1]15'!E35</f>
        <v>0</v>
      </c>
      <c r="F33" s="15">
        <f t="shared" si="6"/>
        <v>210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0</v>
      </c>
      <c r="C34" s="16">
        <f>'[1]15'!C36</f>
        <v>210</v>
      </c>
      <c r="D34" s="16">
        <f>'[1]15'!D36</f>
        <v>0</v>
      </c>
      <c r="E34" s="16">
        <f>'[1]15'!E36</f>
        <v>0</v>
      </c>
      <c r="F34" s="15">
        <f t="shared" si="6"/>
        <v>210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0</v>
      </c>
      <c r="C35" s="16">
        <f>'[1]15'!C37</f>
        <v>210</v>
      </c>
      <c r="D35" s="16">
        <f>'[1]15'!D37</f>
        <v>0</v>
      </c>
      <c r="E35" s="16">
        <f>'[1]15'!E37</f>
        <v>0</v>
      </c>
      <c r="F35" s="15">
        <f t="shared" si="6"/>
        <v>210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0</v>
      </c>
      <c r="C36" s="16">
        <f>'[1]15'!C38</f>
        <v>210</v>
      </c>
      <c r="D36" s="16">
        <f>'[1]15'!D38</f>
        <v>0</v>
      </c>
      <c r="E36" s="16">
        <f>'[1]15'!E38</f>
        <v>0</v>
      </c>
      <c r="F36" s="15">
        <f t="shared" si="6"/>
        <v>210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0</v>
      </c>
      <c r="C37" s="16">
        <f>'[1]15'!C39</f>
        <v>210</v>
      </c>
      <c r="D37" s="16">
        <f>'[1]15'!D39</f>
        <v>0</v>
      </c>
      <c r="E37" s="16">
        <f>'[1]15'!E39</f>
        <v>0</v>
      </c>
      <c r="F37" s="15">
        <f t="shared" si="6"/>
        <v>210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0</v>
      </c>
      <c r="C38" s="16">
        <f>'[1]15'!C40</f>
        <v>210</v>
      </c>
      <c r="D38" s="16">
        <f>'[1]15'!D40</f>
        <v>0</v>
      </c>
      <c r="E38" s="16">
        <f>'[1]15'!E40</f>
        <v>0</v>
      </c>
      <c r="F38" s="15">
        <f t="shared" si="6"/>
        <v>210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0</v>
      </c>
      <c r="C39" s="16">
        <f>'[1]15'!C41</f>
        <v>210</v>
      </c>
      <c r="D39" s="16">
        <f>'[1]15'!D41</f>
        <v>0</v>
      </c>
      <c r="E39" s="16">
        <f>'[1]15'!E41</f>
        <v>0</v>
      </c>
      <c r="F39" s="15">
        <f t="shared" si="6"/>
        <v>210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0</v>
      </c>
      <c r="C40" s="16">
        <f>'[1]15'!C42</f>
        <v>210</v>
      </c>
      <c r="D40" s="16">
        <f>'[1]15'!D42</f>
        <v>0</v>
      </c>
      <c r="E40" s="16">
        <f>'[1]15'!E42</f>
        <v>0</v>
      </c>
      <c r="F40" s="15">
        <f t="shared" si="6"/>
        <v>210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0</v>
      </c>
      <c r="C41" s="16">
        <f>'[1]15'!C43</f>
        <v>210</v>
      </c>
      <c r="D41" s="16">
        <f>'[1]15'!D43</f>
        <v>0</v>
      </c>
      <c r="E41" s="16">
        <f>'[1]15'!E43</f>
        <v>0</v>
      </c>
      <c r="F41" s="15">
        <f t="shared" si="6"/>
        <v>210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0</v>
      </c>
      <c r="C42" s="16">
        <f>'[1]15'!C44</f>
        <v>210</v>
      </c>
      <c r="D42" s="16">
        <f>'[1]15'!D44</f>
        <v>0</v>
      </c>
      <c r="E42" s="16">
        <f>'[1]15'!E44</f>
        <v>0</v>
      </c>
      <c r="F42" s="15">
        <f t="shared" si="6"/>
        <v>210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0</v>
      </c>
      <c r="C43" s="16">
        <f>'[1]15'!C45</f>
        <v>210</v>
      </c>
      <c r="D43" s="16">
        <f>'[1]15'!D45</f>
        <v>0</v>
      </c>
      <c r="E43" s="16">
        <f>'[1]15'!E45</f>
        <v>0</v>
      </c>
      <c r="F43" s="15">
        <f t="shared" si="6"/>
        <v>210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0</v>
      </c>
      <c r="C44" s="16">
        <f>'[1]15'!C46</f>
        <v>210</v>
      </c>
      <c r="D44" s="16">
        <f>'[1]15'!D46</f>
        <v>0</v>
      </c>
      <c r="E44" s="16">
        <f>'[1]15'!E46</f>
        <v>0</v>
      </c>
      <c r="F44" s="15">
        <f t="shared" si="6"/>
        <v>210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0</v>
      </c>
      <c r="C45" s="16">
        <f>'[1]15'!C47</f>
        <v>210</v>
      </c>
      <c r="D45" s="16">
        <f>'[1]15'!D47</f>
        <v>0</v>
      </c>
      <c r="E45" s="16">
        <f>'[1]15'!E47</f>
        <v>0</v>
      </c>
      <c r="F45" s="15">
        <f t="shared" si="6"/>
        <v>210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0</v>
      </c>
      <c r="C46" s="16">
        <f>'[1]15'!C48</f>
        <v>210</v>
      </c>
      <c r="D46" s="16">
        <f>'[1]15'!D48</f>
        <v>0</v>
      </c>
      <c r="E46" s="16">
        <f>'[1]15'!E48</f>
        <v>0</v>
      </c>
      <c r="F46" s="15">
        <f t="shared" si="6"/>
        <v>210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0</v>
      </c>
      <c r="C47" s="16">
        <f>'[1]15'!C49</f>
        <v>210</v>
      </c>
      <c r="D47" s="16">
        <f>'[1]15'!D49</f>
        <v>0</v>
      </c>
      <c r="E47" s="16">
        <f>'[1]15'!E49</f>
        <v>0</v>
      </c>
      <c r="F47" s="15">
        <f t="shared" si="6"/>
        <v>210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0</v>
      </c>
      <c r="C48" s="16">
        <f>'[1]15'!C50</f>
        <v>210</v>
      </c>
      <c r="D48" s="16">
        <f>'[1]15'!D50</f>
        <v>0</v>
      </c>
      <c r="E48" s="16">
        <f>'[1]15'!E50</f>
        <v>0</v>
      </c>
      <c r="F48" s="15">
        <f t="shared" si="6"/>
        <v>210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0</v>
      </c>
      <c r="C49" s="16">
        <f>'[1]15'!C51</f>
        <v>210</v>
      </c>
      <c r="D49" s="16">
        <f>'[1]15'!D51</f>
        <v>0</v>
      </c>
      <c r="E49" s="16">
        <f>'[1]15'!E51</f>
        <v>0</v>
      </c>
      <c r="F49" s="15">
        <f t="shared" si="6"/>
        <v>210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0</v>
      </c>
      <c r="C50" s="16">
        <f>'[1]15'!C52</f>
        <v>210</v>
      </c>
      <c r="D50" s="16">
        <f>'[1]15'!D52</f>
        <v>0</v>
      </c>
      <c r="E50" s="16">
        <f>'[1]15'!E52</f>
        <v>0</v>
      </c>
      <c r="F50" s="15">
        <f t="shared" si="6"/>
        <v>210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0</v>
      </c>
      <c r="C51" s="16">
        <f>'[1]15'!C53</f>
        <v>210</v>
      </c>
      <c r="D51" s="16">
        <f>'[1]15'!D53</f>
        <v>0</v>
      </c>
      <c r="E51" s="16">
        <f>'[1]15'!E53</f>
        <v>0</v>
      </c>
      <c r="F51" s="15">
        <f t="shared" si="6"/>
        <v>210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0</v>
      </c>
      <c r="C52" s="16">
        <f>'[1]15'!C54</f>
        <v>210</v>
      </c>
      <c r="D52" s="16">
        <f>'[1]15'!D54</f>
        <v>0</v>
      </c>
      <c r="E52" s="16">
        <f>'[1]15'!E54</f>
        <v>0</v>
      </c>
      <c r="F52" s="15">
        <f t="shared" si="6"/>
        <v>210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0</v>
      </c>
      <c r="C53" s="16">
        <f>'[1]15'!C55</f>
        <v>210</v>
      </c>
      <c r="D53" s="16">
        <f>'[1]15'!D55</f>
        <v>0</v>
      </c>
      <c r="E53" s="16">
        <f>'[1]15'!E55</f>
        <v>0</v>
      </c>
      <c r="F53" s="15">
        <f t="shared" si="6"/>
        <v>210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0</v>
      </c>
      <c r="C54" s="16">
        <f>'[1]15'!C56</f>
        <v>210</v>
      </c>
      <c r="D54" s="16">
        <f>'[1]15'!D56</f>
        <v>0</v>
      </c>
      <c r="E54" s="16">
        <f>'[1]15'!E56</f>
        <v>0</v>
      </c>
      <c r="F54" s="15">
        <f t="shared" si="6"/>
        <v>210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0</v>
      </c>
      <c r="C55" s="16">
        <f>'[1]15'!C57</f>
        <v>210</v>
      </c>
      <c r="D55" s="16">
        <f>'[1]15'!D57</f>
        <v>0</v>
      </c>
      <c r="E55" s="16">
        <f>'[1]15'!E57</f>
        <v>0</v>
      </c>
      <c r="F55" s="15">
        <f t="shared" si="6"/>
        <v>210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0</v>
      </c>
      <c r="C56" s="16">
        <f>'[1]15'!C58</f>
        <v>210</v>
      </c>
      <c r="D56" s="16">
        <f>'[1]15'!D58</f>
        <v>0</v>
      </c>
      <c r="E56" s="16">
        <f>'[1]15'!E58</f>
        <v>0</v>
      </c>
      <c r="F56" s="15">
        <f t="shared" si="6"/>
        <v>210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0</v>
      </c>
      <c r="C57" s="16">
        <f>'[1]15'!C59</f>
        <v>210</v>
      </c>
      <c r="D57" s="16">
        <f>'[1]15'!D59</f>
        <v>0</v>
      </c>
      <c r="E57" s="16">
        <f>'[1]15'!E59</f>
        <v>0</v>
      </c>
      <c r="F57" s="15">
        <f t="shared" si="6"/>
        <v>210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0</v>
      </c>
      <c r="C58" s="16">
        <f>'[1]15'!C60</f>
        <v>210</v>
      </c>
      <c r="D58" s="16">
        <f>'[1]15'!D60</f>
        <v>0</v>
      </c>
      <c r="E58" s="16">
        <f>'[1]15'!E60</f>
        <v>0</v>
      </c>
      <c r="F58" s="15">
        <f t="shared" si="6"/>
        <v>210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0</v>
      </c>
      <c r="C59" s="16">
        <f>'[1]15'!C61</f>
        <v>210</v>
      </c>
      <c r="D59" s="16">
        <f>'[1]15'!D61</f>
        <v>0</v>
      </c>
      <c r="E59" s="16">
        <f>'[1]15'!E61</f>
        <v>0</v>
      </c>
      <c r="F59" s="15">
        <f t="shared" si="6"/>
        <v>210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0</v>
      </c>
      <c r="C60" s="16">
        <f>'[1]15'!C62</f>
        <v>210</v>
      </c>
      <c r="D60" s="16">
        <f>'[1]15'!D62</f>
        <v>0</v>
      </c>
      <c r="E60" s="16">
        <f>'[1]15'!E62</f>
        <v>0</v>
      </c>
      <c r="F60" s="15">
        <f t="shared" si="6"/>
        <v>210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0</v>
      </c>
      <c r="C61" s="16">
        <f>'[1]15'!C63</f>
        <v>210</v>
      </c>
      <c r="D61" s="16">
        <f>'[1]15'!D63</f>
        <v>0</v>
      </c>
      <c r="E61" s="16">
        <f>'[1]15'!E63</f>
        <v>0</v>
      </c>
      <c r="F61" s="15">
        <f t="shared" si="6"/>
        <v>210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0</v>
      </c>
      <c r="C62" s="16">
        <f>'[1]15'!C64</f>
        <v>210</v>
      </c>
      <c r="D62" s="16">
        <f>'[1]15'!D64</f>
        <v>0</v>
      </c>
      <c r="E62" s="16">
        <f>'[1]15'!E64</f>
        <v>0</v>
      </c>
      <c r="F62" s="15">
        <f t="shared" si="6"/>
        <v>210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0</v>
      </c>
      <c r="C63" s="16">
        <f>'[1]15'!C65</f>
        <v>210</v>
      </c>
      <c r="D63" s="16">
        <f>'[1]15'!D65</f>
        <v>0</v>
      </c>
      <c r="E63" s="16">
        <f>'[1]15'!E65</f>
        <v>0</v>
      </c>
      <c r="F63" s="15">
        <f t="shared" si="6"/>
        <v>210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0</v>
      </c>
      <c r="C64" s="16">
        <f>'[1]15'!C66</f>
        <v>210</v>
      </c>
      <c r="D64" s="16">
        <f>'[1]15'!D66</f>
        <v>0</v>
      </c>
      <c r="E64" s="16">
        <f>'[1]15'!E66</f>
        <v>0</v>
      </c>
      <c r="F64" s="15">
        <f t="shared" si="6"/>
        <v>210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0</v>
      </c>
      <c r="C65" s="16">
        <f>'[1]15'!C67</f>
        <v>210</v>
      </c>
      <c r="D65" s="16">
        <f>'[1]15'!D67</f>
        <v>0</v>
      </c>
      <c r="E65" s="16">
        <f>'[1]15'!E67</f>
        <v>0</v>
      </c>
      <c r="F65" s="15">
        <f t="shared" si="6"/>
        <v>210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0</v>
      </c>
      <c r="C66" s="16">
        <f>'[1]15'!C68</f>
        <v>210</v>
      </c>
      <c r="D66" s="16">
        <f>'[1]15'!D68</f>
        <v>0</v>
      </c>
      <c r="E66" s="16">
        <f>'[1]15'!E68</f>
        <v>0</v>
      </c>
      <c r="F66" s="15">
        <f t="shared" si="6"/>
        <v>210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0</v>
      </c>
      <c r="C67" s="16">
        <f>'[1]15'!C69</f>
        <v>210</v>
      </c>
      <c r="D67" s="16">
        <f>'[1]15'!D69</f>
        <v>0</v>
      </c>
      <c r="E67" s="16">
        <f>'[1]15'!E69</f>
        <v>0</v>
      </c>
      <c r="F67" s="15">
        <f t="shared" si="6"/>
        <v>210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0</v>
      </c>
      <c r="C68" s="16">
        <f>'[1]15'!C70</f>
        <v>210</v>
      </c>
      <c r="D68" s="16">
        <f>'[1]15'!D70</f>
        <v>0</v>
      </c>
      <c r="E68" s="16">
        <f>'[1]15'!E70</f>
        <v>0</v>
      </c>
      <c r="F68" s="15">
        <f t="shared" si="6"/>
        <v>210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0</v>
      </c>
      <c r="C69" s="16">
        <f>'[1]15'!C71</f>
        <v>210</v>
      </c>
      <c r="D69" s="16">
        <f>'[1]15'!D71</f>
        <v>0</v>
      </c>
      <c r="E69" s="16">
        <f>'[1]15'!E71</f>
        <v>0</v>
      </c>
      <c r="F69" s="15">
        <f t="shared" ref="F69:F98" si="17">SUM(B69:E69)</f>
        <v>210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0</v>
      </c>
      <c r="C70" s="16">
        <f>'[1]15'!C72</f>
        <v>210</v>
      </c>
      <c r="D70" s="16">
        <f>'[1]15'!D72</f>
        <v>0</v>
      </c>
      <c r="E70" s="16">
        <f>'[1]15'!E72</f>
        <v>0</v>
      </c>
      <c r="F70" s="15">
        <f t="shared" si="17"/>
        <v>210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0</v>
      </c>
      <c r="C71" s="16">
        <f>'[1]15'!C73</f>
        <v>210</v>
      </c>
      <c r="D71" s="16">
        <f>'[1]15'!D73</f>
        <v>0</v>
      </c>
      <c r="E71" s="16">
        <f>'[1]15'!E73</f>
        <v>0</v>
      </c>
      <c r="F71" s="15">
        <f t="shared" si="17"/>
        <v>210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0</v>
      </c>
      <c r="C72" s="16">
        <f>'[1]15'!C74</f>
        <v>210</v>
      </c>
      <c r="D72" s="16">
        <f>'[1]15'!D74</f>
        <v>0</v>
      </c>
      <c r="E72" s="16">
        <f>'[1]15'!E74</f>
        <v>0</v>
      </c>
      <c r="F72" s="15">
        <f t="shared" si="17"/>
        <v>210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0</v>
      </c>
      <c r="C73" s="16">
        <f>'[1]15'!C75</f>
        <v>210</v>
      </c>
      <c r="D73" s="16">
        <f>'[1]15'!D75</f>
        <v>0</v>
      </c>
      <c r="E73" s="16">
        <f>'[1]15'!E75</f>
        <v>0</v>
      </c>
      <c r="F73" s="15">
        <f t="shared" si="17"/>
        <v>210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0</v>
      </c>
      <c r="C74" s="16">
        <f>'[1]15'!C76</f>
        <v>210</v>
      </c>
      <c r="D74" s="16">
        <f>'[1]15'!D76</f>
        <v>0</v>
      </c>
      <c r="E74" s="16">
        <f>'[1]15'!E76</f>
        <v>0</v>
      </c>
      <c r="F74" s="15">
        <f t="shared" si="17"/>
        <v>210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0</v>
      </c>
      <c r="C75" s="16">
        <f>'[1]15'!C77</f>
        <v>210</v>
      </c>
      <c r="D75" s="16">
        <f>'[1]15'!D77</f>
        <v>0</v>
      </c>
      <c r="E75" s="16">
        <f>'[1]15'!E77</f>
        <v>0</v>
      </c>
      <c r="F75" s="15">
        <f t="shared" si="17"/>
        <v>210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0</v>
      </c>
      <c r="C76" s="16">
        <f>'[1]15'!C78</f>
        <v>210</v>
      </c>
      <c r="D76" s="16">
        <f>'[1]15'!D78</f>
        <v>0</v>
      </c>
      <c r="E76" s="16">
        <f>'[1]15'!E78</f>
        <v>0</v>
      </c>
      <c r="F76" s="15">
        <f t="shared" si="17"/>
        <v>210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0</v>
      </c>
      <c r="C77" s="16">
        <f>'[1]15'!C79</f>
        <v>210</v>
      </c>
      <c r="D77" s="16">
        <f>'[1]15'!D79</f>
        <v>0</v>
      </c>
      <c r="E77" s="16">
        <f>'[1]15'!E79</f>
        <v>0</v>
      </c>
      <c r="F77" s="15">
        <f t="shared" si="17"/>
        <v>210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0</v>
      </c>
      <c r="C78" s="16">
        <f>'[1]15'!C80</f>
        <v>210</v>
      </c>
      <c r="D78" s="16">
        <f>'[1]15'!D80</f>
        <v>0</v>
      </c>
      <c r="E78" s="16">
        <f>'[1]15'!E80</f>
        <v>0</v>
      </c>
      <c r="F78" s="15">
        <f t="shared" si="17"/>
        <v>210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0</v>
      </c>
      <c r="C79" s="16">
        <f>'[1]15'!C81</f>
        <v>210</v>
      </c>
      <c r="D79" s="16">
        <f>'[1]15'!D81</f>
        <v>0</v>
      </c>
      <c r="E79" s="16">
        <f>'[1]15'!E81</f>
        <v>0</v>
      </c>
      <c r="F79" s="15">
        <f t="shared" si="17"/>
        <v>210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0</v>
      </c>
      <c r="C80" s="16">
        <f>'[1]15'!C82</f>
        <v>210</v>
      </c>
      <c r="D80" s="16">
        <f>'[1]15'!D82</f>
        <v>0</v>
      </c>
      <c r="E80" s="16">
        <f>'[1]15'!E82</f>
        <v>0</v>
      </c>
      <c r="F80" s="15">
        <f t="shared" si="17"/>
        <v>210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0</v>
      </c>
      <c r="C81" s="16">
        <f>'[1]15'!C83</f>
        <v>210</v>
      </c>
      <c r="D81" s="16">
        <f>'[1]15'!D83</f>
        <v>0</v>
      </c>
      <c r="E81" s="16">
        <f>'[1]15'!E83</f>
        <v>0</v>
      </c>
      <c r="F81" s="15">
        <f t="shared" si="17"/>
        <v>210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0</v>
      </c>
      <c r="C82" s="16">
        <f>'[1]15'!C84</f>
        <v>210</v>
      </c>
      <c r="D82" s="16">
        <f>'[1]15'!D84</f>
        <v>0</v>
      </c>
      <c r="E82" s="16">
        <f>'[1]15'!E84</f>
        <v>0</v>
      </c>
      <c r="F82" s="15">
        <f t="shared" si="17"/>
        <v>210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0</v>
      </c>
      <c r="C83" s="16">
        <f>'[1]15'!C85</f>
        <v>210</v>
      </c>
      <c r="D83" s="16">
        <f>'[1]15'!D85</f>
        <v>0</v>
      </c>
      <c r="E83" s="16">
        <f>'[1]15'!E85</f>
        <v>0</v>
      </c>
      <c r="F83" s="15">
        <f t="shared" si="17"/>
        <v>210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0</v>
      </c>
      <c r="C84" s="16">
        <f>'[1]15'!C86</f>
        <v>210</v>
      </c>
      <c r="D84" s="16">
        <f>'[1]15'!D86</f>
        <v>0</v>
      </c>
      <c r="E84" s="16">
        <f>'[1]15'!E86</f>
        <v>0</v>
      </c>
      <c r="F84" s="15">
        <f t="shared" si="17"/>
        <v>210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0</v>
      </c>
      <c r="C85" s="16">
        <f>'[1]15'!C87</f>
        <v>210</v>
      </c>
      <c r="D85" s="16">
        <f>'[1]15'!D87</f>
        <v>0</v>
      </c>
      <c r="E85" s="16">
        <f>'[1]15'!E87</f>
        <v>0</v>
      </c>
      <c r="F85" s="15">
        <f t="shared" si="17"/>
        <v>210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0</v>
      </c>
      <c r="C86" s="16">
        <f>'[1]15'!C88</f>
        <v>210</v>
      </c>
      <c r="D86" s="16">
        <f>'[1]15'!D88</f>
        <v>0</v>
      </c>
      <c r="E86" s="16">
        <f>'[1]15'!E88</f>
        <v>0</v>
      </c>
      <c r="F86" s="15">
        <f t="shared" si="17"/>
        <v>210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0</v>
      </c>
      <c r="C87" s="16">
        <f>'[1]15'!C89</f>
        <v>210</v>
      </c>
      <c r="D87" s="16">
        <f>'[1]15'!D89</f>
        <v>0</v>
      </c>
      <c r="E87" s="16">
        <f>'[1]15'!E89</f>
        <v>0</v>
      </c>
      <c r="F87" s="15">
        <f t="shared" si="17"/>
        <v>210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0</v>
      </c>
      <c r="C88" s="16">
        <f>'[1]15'!C90</f>
        <v>210</v>
      </c>
      <c r="D88" s="16">
        <f>'[1]15'!D90</f>
        <v>0</v>
      </c>
      <c r="E88" s="16">
        <f>'[1]15'!E90</f>
        <v>0</v>
      </c>
      <c r="F88" s="15">
        <f t="shared" si="17"/>
        <v>210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0</v>
      </c>
      <c r="C89" s="16">
        <f>'[1]15'!C91</f>
        <v>210</v>
      </c>
      <c r="D89" s="16">
        <f>'[1]15'!D91</f>
        <v>0</v>
      </c>
      <c r="E89" s="16">
        <f>'[1]15'!E91</f>
        <v>0</v>
      </c>
      <c r="F89" s="15">
        <f t="shared" si="17"/>
        <v>210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0</v>
      </c>
      <c r="C90" s="16">
        <f>'[1]15'!C92</f>
        <v>210</v>
      </c>
      <c r="D90" s="16">
        <f>'[1]15'!D92</f>
        <v>0</v>
      </c>
      <c r="E90" s="16">
        <f>'[1]15'!E92</f>
        <v>0</v>
      </c>
      <c r="F90" s="15">
        <f t="shared" si="17"/>
        <v>210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0</v>
      </c>
      <c r="C91" s="16">
        <f>'[1]15'!C93</f>
        <v>210</v>
      </c>
      <c r="D91" s="16">
        <f>'[1]15'!D93</f>
        <v>0</v>
      </c>
      <c r="E91" s="16">
        <f>'[1]15'!E93</f>
        <v>0</v>
      </c>
      <c r="F91" s="15">
        <f t="shared" si="17"/>
        <v>210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0</v>
      </c>
      <c r="C92" s="16">
        <f>'[1]15'!C94</f>
        <v>210</v>
      </c>
      <c r="D92" s="16">
        <f>'[1]15'!D94</f>
        <v>0</v>
      </c>
      <c r="E92" s="16">
        <f>'[1]15'!E94</f>
        <v>0</v>
      </c>
      <c r="F92" s="15">
        <f t="shared" si="17"/>
        <v>210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0</v>
      </c>
      <c r="C93" s="16">
        <f>'[1]15'!C95</f>
        <v>210</v>
      </c>
      <c r="D93" s="16">
        <f>'[1]15'!D95</f>
        <v>0</v>
      </c>
      <c r="E93" s="16">
        <f>'[1]15'!E95</f>
        <v>0</v>
      </c>
      <c r="F93" s="15">
        <f t="shared" si="17"/>
        <v>210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0</v>
      </c>
      <c r="C94" s="16">
        <f>'[1]15'!C96</f>
        <v>210</v>
      </c>
      <c r="D94" s="16">
        <f>'[1]15'!D96</f>
        <v>0</v>
      </c>
      <c r="E94" s="16">
        <f>'[1]15'!E96</f>
        <v>0</v>
      </c>
      <c r="F94" s="15">
        <f t="shared" si="17"/>
        <v>210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0</v>
      </c>
      <c r="C95" s="16">
        <f>'[1]15'!C97</f>
        <v>210</v>
      </c>
      <c r="D95" s="16">
        <f>'[1]15'!D97</f>
        <v>0</v>
      </c>
      <c r="E95" s="16">
        <f>'[1]15'!E97</f>
        <v>0</v>
      </c>
      <c r="F95" s="15">
        <f t="shared" si="17"/>
        <v>210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0</v>
      </c>
      <c r="C96" s="16">
        <f>'[1]15'!C98</f>
        <v>210</v>
      </c>
      <c r="D96" s="16">
        <f>'[1]15'!D98</f>
        <v>0</v>
      </c>
      <c r="E96" s="16">
        <f>'[1]15'!E98</f>
        <v>0</v>
      </c>
      <c r="F96" s="15">
        <f t="shared" si="17"/>
        <v>210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0</v>
      </c>
      <c r="C97" s="16">
        <f>'[1]15'!C99</f>
        <v>210</v>
      </c>
      <c r="D97" s="16">
        <f>'[1]15'!D99</f>
        <v>0</v>
      </c>
      <c r="E97" s="16">
        <f>'[1]15'!E99</f>
        <v>0</v>
      </c>
      <c r="F97" s="15">
        <f t="shared" si="17"/>
        <v>210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0</v>
      </c>
      <c r="C98" s="16">
        <f>'[1]15'!C100</f>
        <v>210</v>
      </c>
      <c r="D98" s="16">
        <f>'[1]15'!D100</f>
        <v>0</v>
      </c>
      <c r="E98" s="16">
        <f>'[1]15'!E100</f>
        <v>0</v>
      </c>
      <c r="F98" s="15">
        <f t="shared" si="17"/>
        <v>210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'[2]15'!B5</f>
        <v>84</v>
      </c>
      <c r="C3" s="205">
        <f>'[2]15'!C5</f>
        <v>0</v>
      </c>
      <c r="D3" s="205">
        <f>'[2]15'!D5</f>
        <v>0</v>
      </c>
      <c r="E3" s="205">
        <f>'[2]15'!E5</f>
        <v>0</v>
      </c>
      <c r="F3" s="15">
        <f>SUM(B3:E3)</f>
        <v>84</v>
      </c>
      <c r="G3" s="204">
        <f>'[2]15'!H5</f>
        <v>38</v>
      </c>
      <c r="H3" s="205">
        <f>'[2]15'!I5</f>
        <v>0</v>
      </c>
      <c r="I3" s="205">
        <f>'[2]15'!J5</f>
        <v>0</v>
      </c>
      <c r="J3" s="205">
        <f>'[2]15'!K5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'[2]15'!B6</f>
        <v>84</v>
      </c>
      <c r="C4" s="205">
        <f>'[2]15'!C6</f>
        <v>0</v>
      </c>
      <c r="D4" s="205">
        <f>'[2]15'!D6</f>
        <v>0</v>
      </c>
      <c r="E4" s="205">
        <f>'[2]15'!E6</f>
        <v>0</v>
      </c>
      <c r="F4" s="15">
        <f>SUM(B4:E4)</f>
        <v>84</v>
      </c>
      <c r="G4" s="204">
        <f>'[2]15'!H6</f>
        <v>38</v>
      </c>
      <c r="H4" s="205">
        <f>'[2]15'!I6</f>
        <v>0</v>
      </c>
      <c r="I4" s="205">
        <f>'[2]15'!J6</f>
        <v>0</v>
      </c>
      <c r="J4" s="205">
        <f>'[2]15'!K6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'[2]15'!B7</f>
        <v>84</v>
      </c>
      <c r="C5" s="205">
        <f>'[2]15'!C7</f>
        <v>0</v>
      </c>
      <c r="D5" s="205">
        <f>'[2]15'!D7</f>
        <v>0</v>
      </c>
      <c r="E5" s="205">
        <f>'[2]15'!E7</f>
        <v>0</v>
      </c>
      <c r="F5" s="15">
        <f t="shared" ref="F5:F68" si="6">SUM(B5:E5)</f>
        <v>84</v>
      </c>
      <c r="G5" s="204">
        <f>'[2]15'!H7</f>
        <v>38</v>
      </c>
      <c r="H5" s="205">
        <f>'[2]15'!I7</f>
        <v>0</v>
      </c>
      <c r="I5" s="205">
        <f>'[2]15'!J7</f>
        <v>0</v>
      </c>
      <c r="J5" s="205">
        <f>'[2]15'!K7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'[2]15'!B8</f>
        <v>84</v>
      </c>
      <c r="C6" s="205">
        <f>'[2]15'!C8</f>
        <v>0</v>
      </c>
      <c r="D6" s="205">
        <f>'[2]15'!D8</f>
        <v>0</v>
      </c>
      <c r="E6" s="205">
        <f>'[2]15'!E8</f>
        <v>0</v>
      </c>
      <c r="F6" s="15">
        <f t="shared" si="6"/>
        <v>84</v>
      </c>
      <c r="G6" s="204">
        <f>'[2]15'!H8</f>
        <v>38</v>
      </c>
      <c r="H6" s="205">
        <f>'[2]15'!I8</f>
        <v>0</v>
      </c>
      <c r="I6" s="205">
        <f>'[2]15'!J8</f>
        <v>0</v>
      </c>
      <c r="J6" s="205">
        <f>'[2]15'!K8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'[2]15'!B9</f>
        <v>84</v>
      </c>
      <c r="C7" s="205">
        <f>'[2]15'!C9</f>
        <v>0</v>
      </c>
      <c r="D7" s="205">
        <f>'[2]15'!D9</f>
        <v>0</v>
      </c>
      <c r="E7" s="205">
        <f>'[2]15'!E9</f>
        <v>0</v>
      </c>
      <c r="F7" s="15">
        <f t="shared" si="6"/>
        <v>84</v>
      </c>
      <c r="G7" s="204">
        <f>'[2]15'!H9</f>
        <v>38</v>
      </c>
      <c r="H7" s="205">
        <f>'[2]15'!I9</f>
        <v>0</v>
      </c>
      <c r="I7" s="205">
        <f>'[2]15'!J9</f>
        <v>0</v>
      </c>
      <c r="J7" s="205">
        <f>'[2]15'!K9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'[2]15'!B10</f>
        <v>84</v>
      </c>
      <c r="C8" s="205">
        <f>'[2]15'!C10</f>
        <v>0</v>
      </c>
      <c r="D8" s="205">
        <f>'[2]15'!D10</f>
        <v>0</v>
      </c>
      <c r="E8" s="205">
        <f>'[2]15'!E10</f>
        <v>0</v>
      </c>
      <c r="F8" s="15">
        <f t="shared" si="6"/>
        <v>84</v>
      </c>
      <c r="G8" s="204">
        <f>'[2]15'!H10</f>
        <v>38</v>
      </c>
      <c r="H8" s="205">
        <f>'[2]15'!I10</f>
        <v>0</v>
      </c>
      <c r="I8" s="205">
        <f>'[2]15'!J10</f>
        <v>0</v>
      </c>
      <c r="J8" s="205">
        <f>'[2]15'!K10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'[2]15'!B11</f>
        <v>84</v>
      </c>
      <c r="C9" s="205">
        <f>'[2]15'!C11</f>
        <v>0</v>
      </c>
      <c r="D9" s="205">
        <f>'[2]15'!D11</f>
        <v>0</v>
      </c>
      <c r="E9" s="205">
        <f>'[2]15'!E11</f>
        <v>0</v>
      </c>
      <c r="F9" s="15">
        <f t="shared" si="6"/>
        <v>84</v>
      </c>
      <c r="G9" s="204">
        <f>'[2]15'!H11</f>
        <v>38</v>
      </c>
      <c r="H9" s="205">
        <f>'[2]15'!I11</f>
        <v>0</v>
      </c>
      <c r="I9" s="205">
        <f>'[2]15'!J11</f>
        <v>0</v>
      </c>
      <c r="J9" s="205">
        <f>'[2]15'!K11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'[2]15'!B12</f>
        <v>84</v>
      </c>
      <c r="C10" s="205">
        <f>'[2]15'!C12</f>
        <v>0</v>
      </c>
      <c r="D10" s="205">
        <f>'[2]15'!D12</f>
        <v>0</v>
      </c>
      <c r="E10" s="205">
        <f>'[2]15'!E12</f>
        <v>0</v>
      </c>
      <c r="F10" s="15">
        <f t="shared" si="6"/>
        <v>84</v>
      </c>
      <c r="G10" s="204">
        <f>'[2]15'!H12</f>
        <v>38</v>
      </c>
      <c r="H10" s="205">
        <f>'[2]15'!I12</f>
        <v>0</v>
      </c>
      <c r="I10" s="205">
        <f>'[2]15'!J12</f>
        <v>0</v>
      </c>
      <c r="J10" s="205">
        <f>'[2]15'!K12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'[2]15'!B13</f>
        <v>84</v>
      </c>
      <c r="C11" s="205">
        <f>'[2]15'!C13</f>
        <v>0</v>
      </c>
      <c r="D11" s="205">
        <f>'[2]15'!D13</f>
        <v>0</v>
      </c>
      <c r="E11" s="205">
        <f>'[2]15'!E13</f>
        <v>0</v>
      </c>
      <c r="F11" s="15">
        <f t="shared" si="6"/>
        <v>84</v>
      </c>
      <c r="G11" s="204">
        <f>'[2]15'!H13</f>
        <v>38</v>
      </c>
      <c r="H11" s="205">
        <f>'[2]15'!I13</f>
        <v>0</v>
      </c>
      <c r="I11" s="205">
        <f>'[2]15'!J13</f>
        <v>0</v>
      </c>
      <c r="J11" s="205">
        <f>'[2]15'!K13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'[2]15'!B14</f>
        <v>84</v>
      </c>
      <c r="C12" s="205">
        <f>'[2]15'!C14</f>
        <v>0</v>
      </c>
      <c r="D12" s="205">
        <f>'[2]15'!D14</f>
        <v>0</v>
      </c>
      <c r="E12" s="205">
        <f>'[2]15'!E14</f>
        <v>0</v>
      </c>
      <c r="F12" s="15">
        <f t="shared" si="6"/>
        <v>84</v>
      </c>
      <c r="G12" s="204">
        <f>'[2]15'!H14</f>
        <v>38</v>
      </c>
      <c r="H12" s="205">
        <f>'[2]15'!I14</f>
        <v>0</v>
      </c>
      <c r="I12" s="205">
        <f>'[2]15'!J14</f>
        <v>0</v>
      </c>
      <c r="J12" s="205">
        <f>'[2]15'!K14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'[2]15'!B15</f>
        <v>84</v>
      </c>
      <c r="C13" s="205">
        <f>'[2]15'!C15</f>
        <v>0</v>
      </c>
      <c r="D13" s="205">
        <f>'[2]15'!D15</f>
        <v>0</v>
      </c>
      <c r="E13" s="205">
        <f>'[2]15'!E15</f>
        <v>0</v>
      </c>
      <c r="F13" s="15">
        <f t="shared" si="6"/>
        <v>84</v>
      </c>
      <c r="G13" s="204">
        <f>'[2]15'!H15</f>
        <v>38</v>
      </c>
      <c r="H13" s="205">
        <f>'[2]15'!I15</f>
        <v>0</v>
      </c>
      <c r="I13" s="205">
        <f>'[2]15'!J15</f>
        <v>0</v>
      </c>
      <c r="J13" s="205">
        <f>'[2]15'!K15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'[2]15'!B16</f>
        <v>84</v>
      </c>
      <c r="C14" s="205">
        <f>'[2]15'!C16</f>
        <v>0</v>
      </c>
      <c r="D14" s="205">
        <f>'[2]15'!D16</f>
        <v>0</v>
      </c>
      <c r="E14" s="205">
        <f>'[2]15'!E16</f>
        <v>0</v>
      </c>
      <c r="F14" s="15">
        <f t="shared" si="6"/>
        <v>84</v>
      </c>
      <c r="G14" s="204">
        <f>'[2]15'!H16</f>
        <v>38</v>
      </c>
      <c r="H14" s="205">
        <f>'[2]15'!I16</f>
        <v>0</v>
      </c>
      <c r="I14" s="205">
        <f>'[2]15'!J16</f>
        <v>0</v>
      </c>
      <c r="J14" s="205">
        <f>'[2]15'!K16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'[2]15'!B17</f>
        <v>84</v>
      </c>
      <c r="C15" s="205">
        <f>'[2]15'!C17</f>
        <v>0</v>
      </c>
      <c r="D15" s="205">
        <f>'[2]15'!D17</f>
        <v>0</v>
      </c>
      <c r="E15" s="205">
        <f>'[2]15'!E17</f>
        <v>0</v>
      </c>
      <c r="F15" s="15">
        <f t="shared" si="6"/>
        <v>84</v>
      </c>
      <c r="G15" s="204">
        <f>'[2]15'!H17</f>
        <v>37</v>
      </c>
      <c r="H15" s="205">
        <f>'[2]15'!I17</f>
        <v>0</v>
      </c>
      <c r="I15" s="205">
        <f>'[2]15'!J17</f>
        <v>0</v>
      </c>
      <c r="J15" s="205">
        <f>'[2]15'!K17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'[2]15'!B18</f>
        <v>84</v>
      </c>
      <c r="C16" s="205">
        <f>'[2]15'!C18</f>
        <v>0</v>
      </c>
      <c r="D16" s="205">
        <f>'[2]15'!D18</f>
        <v>0</v>
      </c>
      <c r="E16" s="205">
        <f>'[2]15'!E18</f>
        <v>0</v>
      </c>
      <c r="F16" s="15">
        <f t="shared" si="6"/>
        <v>84</v>
      </c>
      <c r="G16" s="204">
        <f>'[2]15'!H18</f>
        <v>37</v>
      </c>
      <c r="H16" s="205">
        <f>'[2]15'!I18</f>
        <v>0</v>
      </c>
      <c r="I16" s="205">
        <f>'[2]15'!J18</f>
        <v>0</v>
      </c>
      <c r="J16" s="205">
        <f>'[2]15'!K18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'[2]15'!B19</f>
        <v>84</v>
      </c>
      <c r="C17" s="205">
        <f>'[2]15'!C19</f>
        <v>0</v>
      </c>
      <c r="D17" s="205">
        <f>'[2]15'!D19</f>
        <v>0</v>
      </c>
      <c r="E17" s="205">
        <f>'[2]15'!E19</f>
        <v>0</v>
      </c>
      <c r="F17" s="15">
        <f t="shared" si="6"/>
        <v>84</v>
      </c>
      <c r="G17" s="204">
        <f>'[2]15'!H19</f>
        <v>37</v>
      </c>
      <c r="H17" s="205">
        <f>'[2]15'!I19</f>
        <v>0</v>
      </c>
      <c r="I17" s="205">
        <f>'[2]15'!J19</f>
        <v>0</v>
      </c>
      <c r="J17" s="205">
        <f>'[2]15'!K19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'[2]15'!B20</f>
        <v>84</v>
      </c>
      <c r="C18" s="205">
        <f>'[2]15'!C20</f>
        <v>0</v>
      </c>
      <c r="D18" s="205">
        <f>'[2]15'!D20</f>
        <v>0</v>
      </c>
      <c r="E18" s="205">
        <f>'[2]15'!E20</f>
        <v>0</v>
      </c>
      <c r="F18" s="15">
        <f t="shared" si="6"/>
        <v>84</v>
      </c>
      <c r="G18" s="204">
        <f>'[2]15'!H20</f>
        <v>37</v>
      </c>
      <c r="H18" s="205">
        <f>'[2]15'!I20</f>
        <v>0</v>
      </c>
      <c r="I18" s="205">
        <f>'[2]15'!J20</f>
        <v>0</v>
      </c>
      <c r="J18" s="205">
        <f>'[2]15'!K20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'[2]15'!B21</f>
        <v>84</v>
      </c>
      <c r="C19" s="205">
        <f>'[2]15'!C21</f>
        <v>0</v>
      </c>
      <c r="D19" s="205">
        <f>'[2]15'!D21</f>
        <v>0</v>
      </c>
      <c r="E19" s="205">
        <f>'[2]15'!E21</f>
        <v>0</v>
      </c>
      <c r="F19" s="15">
        <f t="shared" si="6"/>
        <v>84</v>
      </c>
      <c r="G19" s="204">
        <f>'[2]15'!H21</f>
        <v>38</v>
      </c>
      <c r="H19" s="205">
        <f>'[2]15'!I21</f>
        <v>0</v>
      </c>
      <c r="I19" s="205">
        <f>'[2]15'!J21</f>
        <v>0</v>
      </c>
      <c r="J19" s="205">
        <f>'[2]15'!K21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'[2]15'!B22</f>
        <v>84</v>
      </c>
      <c r="C20" s="205">
        <f>'[2]15'!C22</f>
        <v>0</v>
      </c>
      <c r="D20" s="205">
        <f>'[2]15'!D22</f>
        <v>0</v>
      </c>
      <c r="E20" s="205">
        <f>'[2]15'!E22</f>
        <v>0</v>
      </c>
      <c r="F20" s="15">
        <f t="shared" si="6"/>
        <v>84</v>
      </c>
      <c r="G20" s="204">
        <f>'[2]15'!H22</f>
        <v>38</v>
      </c>
      <c r="H20" s="205">
        <f>'[2]15'!I22</f>
        <v>0</v>
      </c>
      <c r="I20" s="205">
        <f>'[2]15'!J22</f>
        <v>0</v>
      </c>
      <c r="J20" s="205">
        <f>'[2]15'!K22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'[2]15'!B23</f>
        <v>84</v>
      </c>
      <c r="C21" s="205">
        <f>'[2]15'!C23</f>
        <v>0</v>
      </c>
      <c r="D21" s="205">
        <f>'[2]15'!D23</f>
        <v>0</v>
      </c>
      <c r="E21" s="205">
        <f>'[2]15'!E23</f>
        <v>0</v>
      </c>
      <c r="F21" s="15">
        <f t="shared" si="6"/>
        <v>84</v>
      </c>
      <c r="G21" s="204">
        <f>'[2]15'!H23</f>
        <v>38</v>
      </c>
      <c r="H21" s="205">
        <f>'[2]15'!I23</f>
        <v>0</v>
      </c>
      <c r="I21" s="205">
        <f>'[2]15'!J23</f>
        <v>0</v>
      </c>
      <c r="J21" s="205">
        <f>'[2]15'!K23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'[2]15'!B24</f>
        <v>84</v>
      </c>
      <c r="C22" s="205">
        <f>'[2]15'!C24</f>
        <v>0</v>
      </c>
      <c r="D22" s="205">
        <f>'[2]15'!D24</f>
        <v>0</v>
      </c>
      <c r="E22" s="205">
        <f>'[2]15'!E24</f>
        <v>0</v>
      </c>
      <c r="F22" s="15">
        <f t="shared" si="6"/>
        <v>84</v>
      </c>
      <c r="G22" s="204">
        <f>'[2]15'!H24</f>
        <v>38</v>
      </c>
      <c r="H22" s="205">
        <f>'[2]15'!I24</f>
        <v>0</v>
      </c>
      <c r="I22" s="205">
        <f>'[2]15'!J24</f>
        <v>0</v>
      </c>
      <c r="J22" s="205">
        <f>'[2]15'!K24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'[2]15'!B25</f>
        <v>84</v>
      </c>
      <c r="C23" s="205">
        <f>'[2]15'!C25</f>
        <v>0</v>
      </c>
      <c r="D23" s="205">
        <f>'[2]15'!D25</f>
        <v>0</v>
      </c>
      <c r="E23" s="205">
        <f>'[2]15'!E25</f>
        <v>0</v>
      </c>
      <c r="F23" s="15">
        <f t="shared" si="6"/>
        <v>84</v>
      </c>
      <c r="G23" s="204">
        <f>'[2]15'!H25</f>
        <v>38</v>
      </c>
      <c r="H23" s="205">
        <f>'[2]15'!I25</f>
        <v>0</v>
      </c>
      <c r="I23" s="205">
        <f>'[2]15'!J25</f>
        <v>0</v>
      </c>
      <c r="J23" s="205">
        <f>'[2]15'!K25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'[2]15'!B26</f>
        <v>84</v>
      </c>
      <c r="C24" s="205">
        <f>'[2]15'!C26</f>
        <v>0</v>
      </c>
      <c r="D24" s="205">
        <f>'[2]15'!D26</f>
        <v>0</v>
      </c>
      <c r="E24" s="205">
        <f>'[2]15'!E26</f>
        <v>0</v>
      </c>
      <c r="F24" s="15">
        <f t="shared" si="6"/>
        <v>84</v>
      </c>
      <c r="G24" s="204">
        <f>'[2]15'!H26</f>
        <v>38</v>
      </c>
      <c r="H24" s="205">
        <f>'[2]15'!I26</f>
        <v>0</v>
      </c>
      <c r="I24" s="205">
        <f>'[2]15'!J26</f>
        <v>0</v>
      </c>
      <c r="J24" s="205">
        <f>'[2]15'!K26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'[2]15'!B27</f>
        <v>84</v>
      </c>
      <c r="C25" s="205">
        <f>'[2]15'!C27</f>
        <v>0</v>
      </c>
      <c r="D25" s="205">
        <f>'[2]15'!D27</f>
        <v>0</v>
      </c>
      <c r="E25" s="205">
        <f>'[2]15'!E27</f>
        <v>0</v>
      </c>
      <c r="F25" s="15">
        <f t="shared" si="6"/>
        <v>84</v>
      </c>
      <c r="G25" s="204">
        <f>'[2]15'!H27</f>
        <v>38</v>
      </c>
      <c r="H25" s="205">
        <f>'[2]15'!I27</f>
        <v>0</v>
      </c>
      <c r="I25" s="205">
        <f>'[2]15'!J27</f>
        <v>0</v>
      </c>
      <c r="J25" s="205">
        <f>'[2]15'!K27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'[2]15'!B28</f>
        <v>84</v>
      </c>
      <c r="C26" s="205">
        <f>'[2]15'!C28</f>
        <v>0</v>
      </c>
      <c r="D26" s="205">
        <f>'[2]15'!D28</f>
        <v>0</v>
      </c>
      <c r="E26" s="205">
        <f>'[2]15'!E28</f>
        <v>0</v>
      </c>
      <c r="F26" s="15">
        <f t="shared" si="6"/>
        <v>84</v>
      </c>
      <c r="G26" s="204">
        <f>'[2]15'!H28</f>
        <v>38</v>
      </c>
      <c r="H26" s="205">
        <f>'[2]15'!I28</f>
        <v>0</v>
      </c>
      <c r="I26" s="205">
        <f>'[2]15'!J28</f>
        <v>0</v>
      </c>
      <c r="J26" s="205">
        <f>'[2]15'!K28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'[2]15'!B29</f>
        <v>84</v>
      </c>
      <c r="C27" s="205">
        <f>'[2]15'!C29</f>
        <v>0</v>
      </c>
      <c r="D27" s="205">
        <f>'[2]15'!D29</f>
        <v>0</v>
      </c>
      <c r="E27" s="205">
        <f>'[2]15'!E29</f>
        <v>0</v>
      </c>
      <c r="F27" s="15">
        <f t="shared" si="6"/>
        <v>84</v>
      </c>
      <c r="G27" s="204">
        <f>'[2]15'!H29</f>
        <v>38</v>
      </c>
      <c r="H27" s="205">
        <f>'[2]15'!I29</f>
        <v>0</v>
      </c>
      <c r="I27" s="205">
        <f>'[2]15'!J29</f>
        <v>0</v>
      </c>
      <c r="J27" s="205">
        <f>'[2]15'!K29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'[2]15'!B30</f>
        <v>84</v>
      </c>
      <c r="C28" s="205">
        <f>'[2]15'!C30</f>
        <v>0</v>
      </c>
      <c r="D28" s="205">
        <f>'[2]15'!D30</f>
        <v>0</v>
      </c>
      <c r="E28" s="205">
        <f>'[2]15'!E30</f>
        <v>0</v>
      </c>
      <c r="F28" s="15">
        <f t="shared" si="6"/>
        <v>84</v>
      </c>
      <c r="G28" s="204">
        <f>'[2]15'!H30</f>
        <v>38</v>
      </c>
      <c r="H28" s="205">
        <f>'[2]15'!I30</f>
        <v>0</v>
      </c>
      <c r="I28" s="205">
        <f>'[2]15'!J30</f>
        <v>0</v>
      </c>
      <c r="J28" s="205">
        <f>'[2]15'!K30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'[2]15'!B31</f>
        <v>84</v>
      </c>
      <c r="C29" s="205">
        <f>'[2]15'!C31</f>
        <v>0</v>
      </c>
      <c r="D29" s="205">
        <f>'[2]15'!D31</f>
        <v>0</v>
      </c>
      <c r="E29" s="205">
        <f>'[2]15'!E31</f>
        <v>0</v>
      </c>
      <c r="F29" s="15">
        <f t="shared" si="6"/>
        <v>84</v>
      </c>
      <c r="G29" s="204">
        <f>'[2]15'!H31</f>
        <v>38</v>
      </c>
      <c r="H29" s="205">
        <f>'[2]15'!I31</f>
        <v>0</v>
      </c>
      <c r="I29" s="205">
        <f>'[2]15'!J31</f>
        <v>0</v>
      </c>
      <c r="J29" s="205">
        <f>'[2]15'!K31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'[2]15'!B32</f>
        <v>84</v>
      </c>
      <c r="C30" s="205">
        <f>'[2]15'!C32</f>
        <v>0</v>
      </c>
      <c r="D30" s="205">
        <f>'[2]15'!D32</f>
        <v>0</v>
      </c>
      <c r="E30" s="205">
        <f>'[2]15'!E32</f>
        <v>0</v>
      </c>
      <c r="F30" s="15">
        <f t="shared" si="6"/>
        <v>84</v>
      </c>
      <c r="G30" s="204">
        <f>'[2]15'!H32</f>
        <v>38</v>
      </c>
      <c r="H30" s="205">
        <f>'[2]15'!I32</f>
        <v>0</v>
      </c>
      <c r="I30" s="205">
        <f>'[2]15'!J32</f>
        <v>0</v>
      </c>
      <c r="J30" s="205">
        <f>'[2]15'!K32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'[2]15'!B33</f>
        <v>84</v>
      </c>
      <c r="C31" s="205">
        <f>'[2]15'!C33</f>
        <v>0</v>
      </c>
      <c r="D31" s="205">
        <f>'[2]15'!D33</f>
        <v>0</v>
      </c>
      <c r="E31" s="205">
        <f>'[2]15'!E33</f>
        <v>0</v>
      </c>
      <c r="F31" s="15">
        <f t="shared" si="6"/>
        <v>84</v>
      </c>
      <c r="G31" s="204">
        <f>'[2]15'!H33</f>
        <v>38</v>
      </c>
      <c r="H31" s="205">
        <f>'[2]15'!I33</f>
        <v>0</v>
      </c>
      <c r="I31" s="205">
        <f>'[2]15'!J33</f>
        <v>0</v>
      </c>
      <c r="J31" s="205">
        <f>'[2]15'!K33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'[2]15'!B34</f>
        <v>84</v>
      </c>
      <c r="C32" s="205">
        <f>'[2]15'!C34</f>
        <v>0</v>
      </c>
      <c r="D32" s="205">
        <f>'[2]15'!D34</f>
        <v>0</v>
      </c>
      <c r="E32" s="205">
        <f>'[2]15'!E34</f>
        <v>0</v>
      </c>
      <c r="F32" s="15">
        <f t="shared" si="6"/>
        <v>84</v>
      </c>
      <c r="G32" s="204">
        <f>'[2]15'!H34</f>
        <v>37</v>
      </c>
      <c r="H32" s="205">
        <f>'[2]15'!I34</f>
        <v>0</v>
      </c>
      <c r="I32" s="205">
        <f>'[2]15'!J34</f>
        <v>0</v>
      </c>
      <c r="J32" s="205">
        <f>'[2]15'!K34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'[2]15'!B35</f>
        <v>84</v>
      </c>
      <c r="C33" s="205">
        <f>'[2]15'!C35</f>
        <v>0</v>
      </c>
      <c r="D33" s="205">
        <f>'[2]15'!D35</f>
        <v>0</v>
      </c>
      <c r="E33" s="205">
        <f>'[2]15'!E35</f>
        <v>0</v>
      </c>
      <c r="F33" s="15">
        <f t="shared" si="6"/>
        <v>84</v>
      </c>
      <c r="G33" s="204">
        <f>'[2]15'!H35</f>
        <v>37</v>
      </c>
      <c r="H33" s="205">
        <f>'[2]15'!I35</f>
        <v>0</v>
      </c>
      <c r="I33" s="205">
        <f>'[2]15'!J35</f>
        <v>0</v>
      </c>
      <c r="J33" s="205">
        <f>'[2]15'!K35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'[2]15'!B36</f>
        <v>84</v>
      </c>
      <c r="C34" s="205">
        <f>'[2]15'!C36</f>
        <v>0</v>
      </c>
      <c r="D34" s="205">
        <f>'[2]15'!D36</f>
        <v>0</v>
      </c>
      <c r="E34" s="205">
        <f>'[2]15'!E36</f>
        <v>0</v>
      </c>
      <c r="F34" s="15">
        <f t="shared" si="6"/>
        <v>84</v>
      </c>
      <c r="G34" s="204">
        <f>'[2]15'!H36</f>
        <v>37</v>
      </c>
      <c r="H34" s="205">
        <f>'[2]15'!I36</f>
        <v>0</v>
      </c>
      <c r="I34" s="205">
        <f>'[2]15'!J36</f>
        <v>0</v>
      </c>
      <c r="J34" s="205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'[2]15'!B37</f>
        <v>84</v>
      </c>
      <c r="C35" s="205">
        <f>'[2]15'!C37</f>
        <v>0</v>
      </c>
      <c r="D35" s="205">
        <f>'[2]15'!D37</f>
        <v>0</v>
      </c>
      <c r="E35" s="205">
        <f>'[2]15'!E37</f>
        <v>0</v>
      </c>
      <c r="F35" s="15">
        <f t="shared" si="6"/>
        <v>84</v>
      </c>
      <c r="G35" s="204">
        <f>'[2]15'!H37</f>
        <v>37</v>
      </c>
      <c r="H35" s="205">
        <f>'[2]15'!I37</f>
        <v>0</v>
      </c>
      <c r="I35" s="205">
        <f>'[2]15'!J37</f>
        <v>0</v>
      </c>
      <c r="J35" s="205">
        <f>'[2]15'!K37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'[2]15'!B38</f>
        <v>84</v>
      </c>
      <c r="C36" s="205">
        <f>'[2]15'!C38</f>
        <v>0</v>
      </c>
      <c r="D36" s="205">
        <f>'[2]15'!D38</f>
        <v>0</v>
      </c>
      <c r="E36" s="205">
        <f>'[2]15'!E38</f>
        <v>0</v>
      </c>
      <c r="F36" s="15">
        <f t="shared" si="6"/>
        <v>84</v>
      </c>
      <c r="G36" s="204">
        <f>'[2]15'!H38</f>
        <v>37</v>
      </c>
      <c r="H36" s="205">
        <f>'[2]15'!I38</f>
        <v>0</v>
      </c>
      <c r="I36" s="205">
        <f>'[2]15'!J38</f>
        <v>0</v>
      </c>
      <c r="J36" s="205">
        <f>'[2]15'!K38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'[2]15'!B39</f>
        <v>84</v>
      </c>
      <c r="C37" s="205">
        <f>'[2]15'!C39</f>
        <v>0</v>
      </c>
      <c r="D37" s="205">
        <f>'[2]15'!D39</f>
        <v>0</v>
      </c>
      <c r="E37" s="205">
        <f>'[2]15'!E39</f>
        <v>0</v>
      </c>
      <c r="F37" s="15">
        <f t="shared" si="6"/>
        <v>84</v>
      </c>
      <c r="G37" s="204">
        <f>'[2]15'!H39</f>
        <v>37</v>
      </c>
      <c r="H37" s="205">
        <f>'[2]15'!I39</f>
        <v>0</v>
      </c>
      <c r="I37" s="205">
        <f>'[2]15'!J39</f>
        <v>0</v>
      </c>
      <c r="J37" s="205">
        <f>'[2]15'!K39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'[2]15'!B40</f>
        <v>84</v>
      </c>
      <c r="C38" s="205">
        <f>'[2]15'!C40</f>
        <v>0</v>
      </c>
      <c r="D38" s="205">
        <f>'[2]15'!D40</f>
        <v>0</v>
      </c>
      <c r="E38" s="205">
        <f>'[2]15'!E40</f>
        <v>0</v>
      </c>
      <c r="F38" s="15">
        <f t="shared" si="6"/>
        <v>84</v>
      </c>
      <c r="G38" s="204">
        <f>'[2]15'!H40</f>
        <v>37</v>
      </c>
      <c r="H38" s="205">
        <f>'[2]15'!I40</f>
        <v>0</v>
      </c>
      <c r="I38" s="205">
        <f>'[2]15'!J40</f>
        <v>0</v>
      </c>
      <c r="J38" s="205">
        <f>'[2]15'!K40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'[2]15'!B41</f>
        <v>84</v>
      </c>
      <c r="C39" s="205">
        <f>'[2]15'!C41</f>
        <v>0</v>
      </c>
      <c r="D39" s="205">
        <f>'[2]15'!D41</f>
        <v>0</v>
      </c>
      <c r="E39" s="205">
        <f>'[2]15'!E41</f>
        <v>0</v>
      </c>
      <c r="F39" s="15">
        <f t="shared" si="6"/>
        <v>84</v>
      </c>
      <c r="G39" s="204">
        <f>'[2]15'!H41</f>
        <v>37</v>
      </c>
      <c r="H39" s="205">
        <f>'[2]15'!I41</f>
        <v>0</v>
      </c>
      <c r="I39" s="205">
        <f>'[2]15'!J41</f>
        <v>0</v>
      </c>
      <c r="J39" s="205">
        <f>'[2]15'!K41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'[2]15'!B42</f>
        <v>84</v>
      </c>
      <c r="C40" s="205">
        <f>'[2]15'!C42</f>
        <v>0</v>
      </c>
      <c r="D40" s="205">
        <f>'[2]15'!D42</f>
        <v>0</v>
      </c>
      <c r="E40" s="205">
        <f>'[2]15'!E42</f>
        <v>0</v>
      </c>
      <c r="F40" s="15">
        <f t="shared" si="6"/>
        <v>84</v>
      </c>
      <c r="G40" s="204">
        <f>'[2]15'!H42</f>
        <v>37</v>
      </c>
      <c r="H40" s="205">
        <f>'[2]15'!I42</f>
        <v>0</v>
      </c>
      <c r="I40" s="205">
        <f>'[2]15'!J42</f>
        <v>0</v>
      </c>
      <c r="J40" s="205">
        <f>'[2]15'!K42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'[2]15'!B43</f>
        <v>84</v>
      </c>
      <c r="C41" s="205">
        <f>'[2]15'!C43</f>
        <v>0</v>
      </c>
      <c r="D41" s="205">
        <f>'[2]15'!D43</f>
        <v>0</v>
      </c>
      <c r="E41" s="205">
        <f>'[2]15'!E43</f>
        <v>0</v>
      </c>
      <c r="F41" s="15">
        <f t="shared" si="6"/>
        <v>84</v>
      </c>
      <c r="G41" s="204">
        <f>'[2]15'!H43</f>
        <v>37</v>
      </c>
      <c r="H41" s="205">
        <f>'[2]15'!I43</f>
        <v>0</v>
      </c>
      <c r="I41" s="205">
        <f>'[2]15'!J43</f>
        <v>0</v>
      </c>
      <c r="J41" s="205">
        <f>'[2]15'!K43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'[2]15'!B44</f>
        <v>84</v>
      </c>
      <c r="C42" s="205">
        <f>'[2]15'!C44</f>
        <v>0</v>
      </c>
      <c r="D42" s="205">
        <f>'[2]15'!D44</f>
        <v>0</v>
      </c>
      <c r="E42" s="205">
        <f>'[2]15'!E44</f>
        <v>0</v>
      </c>
      <c r="F42" s="15">
        <f t="shared" si="6"/>
        <v>84</v>
      </c>
      <c r="G42" s="204">
        <f>'[2]15'!H44</f>
        <v>37</v>
      </c>
      <c r="H42" s="205">
        <f>'[2]15'!I44</f>
        <v>0</v>
      </c>
      <c r="I42" s="205">
        <f>'[2]15'!J44</f>
        <v>0</v>
      </c>
      <c r="J42" s="205">
        <f>'[2]15'!K44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'[2]15'!B45</f>
        <v>84</v>
      </c>
      <c r="C43" s="205">
        <f>'[2]15'!C45</f>
        <v>0</v>
      </c>
      <c r="D43" s="205">
        <f>'[2]15'!D45</f>
        <v>0</v>
      </c>
      <c r="E43" s="205">
        <f>'[2]15'!E45</f>
        <v>0</v>
      </c>
      <c r="F43" s="15">
        <f t="shared" si="6"/>
        <v>84</v>
      </c>
      <c r="G43" s="204">
        <f>'[2]15'!H45</f>
        <v>37</v>
      </c>
      <c r="H43" s="205">
        <f>'[2]15'!I45</f>
        <v>0</v>
      </c>
      <c r="I43" s="205">
        <f>'[2]15'!J45</f>
        <v>0</v>
      </c>
      <c r="J43" s="205">
        <f>'[2]15'!K45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'[2]15'!B46</f>
        <v>84</v>
      </c>
      <c r="C44" s="205">
        <f>'[2]15'!C46</f>
        <v>0</v>
      </c>
      <c r="D44" s="205">
        <f>'[2]15'!D46</f>
        <v>0</v>
      </c>
      <c r="E44" s="205">
        <f>'[2]15'!E46</f>
        <v>0</v>
      </c>
      <c r="F44" s="15">
        <f t="shared" si="6"/>
        <v>84</v>
      </c>
      <c r="G44" s="204">
        <f>'[2]15'!H46</f>
        <v>37</v>
      </c>
      <c r="H44" s="205">
        <f>'[2]15'!I46</f>
        <v>0</v>
      </c>
      <c r="I44" s="205">
        <f>'[2]15'!J46</f>
        <v>0</v>
      </c>
      <c r="J44" s="205">
        <f>'[2]15'!K46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'[2]15'!B47</f>
        <v>84</v>
      </c>
      <c r="C45" s="205">
        <f>'[2]15'!C47</f>
        <v>0</v>
      </c>
      <c r="D45" s="205">
        <f>'[2]15'!D47</f>
        <v>0</v>
      </c>
      <c r="E45" s="205">
        <f>'[2]15'!E47</f>
        <v>0</v>
      </c>
      <c r="F45" s="15">
        <f t="shared" si="6"/>
        <v>84</v>
      </c>
      <c r="G45" s="204">
        <f>'[2]15'!H47</f>
        <v>37</v>
      </c>
      <c r="H45" s="205">
        <f>'[2]15'!I47</f>
        <v>0</v>
      </c>
      <c r="I45" s="205">
        <f>'[2]15'!J47</f>
        <v>0</v>
      </c>
      <c r="J45" s="205">
        <f>'[2]15'!K47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'[2]15'!B48</f>
        <v>84</v>
      </c>
      <c r="C46" s="205">
        <f>'[2]15'!C48</f>
        <v>0</v>
      </c>
      <c r="D46" s="205">
        <f>'[2]15'!D48</f>
        <v>0</v>
      </c>
      <c r="E46" s="205">
        <f>'[2]15'!E48</f>
        <v>0</v>
      </c>
      <c r="F46" s="15">
        <f t="shared" si="6"/>
        <v>84</v>
      </c>
      <c r="G46" s="204">
        <f>'[2]15'!H48</f>
        <v>37</v>
      </c>
      <c r="H46" s="205">
        <f>'[2]15'!I48</f>
        <v>0</v>
      </c>
      <c r="I46" s="205">
        <f>'[2]15'!J48</f>
        <v>0</v>
      </c>
      <c r="J46" s="205">
        <f>'[2]15'!K48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'[2]15'!B49</f>
        <v>84</v>
      </c>
      <c r="C47" s="205">
        <f>'[2]15'!C49</f>
        <v>0</v>
      </c>
      <c r="D47" s="205">
        <f>'[2]15'!D49</f>
        <v>0</v>
      </c>
      <c r="E47" s="205">
        <f>'[2]15'!E49</f>
        <v>0</v>
      </c>
      <c r="F47" s="15">
        <f t="shared" si="6"/>
        <v>84</v>
      </c>
      <c r="G47" s="204">
        <f>'[2]15'!H49</f>
        <v>37</v>
      </c>
      <c r="H47" s="205">
        <f>'[2]15'!I49</f>
        <v>0</v>
      </c>
      <c r="I47" s="205">
        <f>'[2]15'!J49</f>
        <v>0</v>
      </c>
      <c r="J47" s="205">
        <f>'[2]15'!K49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'[2]15'!B50</f>
        <v>84</v>
      </c>
      <c r="C48" s="205">
        <f>'[2]15'!C50</f>
        <v>0</v>
      </c>
      <c r="D48" s="205">
        <f>'[2]15'!D50</f>
        <v>0</v>
      </c>
      <c r="E48" s="205">
        <f>'[2]15'!E50</f>
        <v>0</v>
      </c>
      <c r="F48" s="15">
        <f t="shared" si="6"/>
        <v>84</v>
      </c>
      <c r="G48" s="204">
        <f>'[2]15'!H50</f>
        <v>37</v>
      </c>
      <c r="H48" s="205">
        <f>'[2]15'!I50</f>
        <v>0</v>
      </c>
      <c r="I48" s="205">
        <f>'[2]15'!J50</f>
        <v>0</v>
      </c>
      <c r="J48" s="205">
        <f>'[2]15'!K50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'[2]15'!B51</f>
        <v>84</v>
      </c>
      <c r="C49" s="205">
        <f>'[2]15'!C51</f>
        <v>0</v>
      </c>
      <c r="D49" s="205">
        <f>'[2]15'!D51</f>
        <v>0</v>
      </c>
      <c r="E49" s="205">
        <f>'[2]15'!E51</f>
        <v>0</v>
      </c>
      <c r="F49" s="15">
        <f t="shared" si="6"/>
        <v>84</v>
      </c>
      <c r="G49" s="204">
        <f>'[2]15'!H51</f>
        <v>37</v>
      </c>
      <c r="H49" s="205">
        <f>'[2]15'!I51</f>
        <v>0</v>
      </c>
      <c r="I49" s="205">
        <f>'[2]15'!J51</f>
        <v>0</v>
      </c>
      <c r="J49" s="205">
        <f>'[2]15'!K51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'[2]15'!B52</f>
        <v>84</v>
      </c>
      <c r="C50" s="205">
        <f>'[2]15'!C52</f>
        <v>0</v>
      </c>
      <c r="D50" s="205">
        <f>'[2]15'!D52</f>
        <v>0</v>
      </c>
      <c r="E50" s="205">
        <f>'[2]15'!E52</f>
        <v>0</v>
      </c>
      <c r="F50" s="15">
        <f t="shared" si="6"/>
        <v>84</v>
      </c>
      <c r="G50" s="204">
        <f>'[2]15'!H52</f>
        <v>37</v>
      </c>
      <c r="H50" s="205">
        <f>'[2]15'!I52</f>
        <v>0</v>
      </c>
      <c r="I50" s="205">
        <f>'[2]15'!J52</f>
        <v>0</v>
      </c>
      <c r="J50" s="205">
        <f>'[2]15'!K52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'[2]15'!B53</f>
        <v>84</v>
      </c>
      <c r="C51" s="205">
        <f>'[2]15'!C53</f>
        <v>0</v>
      </c>
      <c r="D51" s="205">
        <f>'[2]15'!D53</f>
        <v>0</v>
      </c>
      <c r="E51" s="205">
        <f>'[2]15'!E53</f>
        <v>0</v>
      </c>
      <c r="F51" s="15">
        <f t="shared" si="6"/>
        <v>84</v>
      </c>
      <c r="G51" s="204">
        <f>'[2]15'!H53</f>
        <v>37</v>
      </c>
      <c r="H51" s="205">
        <f>'[2]15'!I53</f>
        <v>0</v>
      </c>
      <c r="I51" s="205">
        <f>'[2]15'!J53</f>
        <v>0</v>
      </c>
      <c r="J51" s="205">
        <f>'[2]15'!K53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'[2]15'!B54</f>
        <v>84</v>
      </c>
      <c r="C52" s="205">
        <f>'[2]15'!C54</f>
        <v>0</v>
      </c>
      <c r="D52" s="205">
        <f>'[2]15'!D54</f>
        <v>0</v>
      </c>
      <c r="E52" s="205">
        <f>'[2]15'!E54</f>
        <v>0</v>
      </c>
      <c r="F52" s="15">
        <f t="shared" si="6"/>
        <v>84</v>
      </c>
      <c r="G52" s="204">
        <f>'[2]15'!H54</f>
        <v>37</v>
      </c>
      <c r="H52" s="205">
        <f>'[2]15'!I54</f>
        <v>0</v>
      </c>
      <c r="I52" s="205">
        <f>'[2]15'!J54</f>
        <v>0</v>
      </c>
      <c r="J52" s="205">
        <f>'[2]15'!K54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'[2]15'!B55</f>
        <v>84</v>
      </c>
      <c r="C53" s="205">
        <f>'[2]15'!C55</f>
        <v>0</v>
      </c>
      <c r="D53" s="205">
        <f>'[2]15'!D55</f>
        <v>0</v>
      </c>
      <c r="E53" s="205">
        <f>'[2]15'!E55</f>
        <v>0</v>
      </c>
      <c r="F53" s="15">
        <f t="shared" si="6"/>
        <v>84</v>
      </c>
      <c r="G53" s="204">
        <f>'[2]15'!H55</f>
        <v>37</v>
      </c>
      <c r="H53" s="205">
        <f>'[2]15'!I55</f>
        <v>0</v>
      </c>
      <c r="I53" s="205">
        <f>'[2]15'!J55</f>
        <v>0</v>
      </c>
      <c r="J53" s="205">
        <f>'[2]15'!K55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'[2]15'!B56</f>
        <v>84</v>
      </c>
      <c r="C54" s="205">
        <f>'[2]15'!C56</f>
        <v>0</v>
      </c>
      <c r="D54" s="205">
        <f>'[2]15'!D56</f>
        <v>0</v>
      </c>
      <c r="E54" s="205">
        <f>'[2]15'!E56</f>
        <v>0</v>
      </c>
      <c r="F54" s="15">
        <f t="shared" si="6"/>
        <v>84</v>
      </c>
      <c r="G54" s="204">
        <f>'[2]15'!H56</f>
        <v>37</v>
      </c>
      <c r="H54" s="205">
        <f>'[2]15'!I56</f>
        <v>0</v>
      </c>
      <c r="I54" s="205">
        <f>'[2]15'!J56</f>
        <v>0</v>
      </c>
      <c r="J54" s="205">
        <f>'[2]15'!K56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'[2]15'!B57</f>
        <v>84</v>
      </c>
      <c r="C55" s="205">
        <f>'[2]15'!C57</f>
        <v>0</v>
      </c>
      <c r="D55" s="205">
        <f>'[2]15'!D57</f>
        <v>0</v>
      </c>
      <c r="E55" s="205">
        <f>'[2]15'!E57</f>
        <v>0</v>
      </c>
      <c r="F55" s="15">
        <f t="shared" si="6"/>
        <v>84</v>
      </c>
      <c r="G55" s="204">
        <f>'[2]15'!H57</f>
        <v>37</v>
      </c>
      <c r="H55" s="205">
        <f>'[2]15'!I57</f>
        <v>0</v>
      </c>
      <c r="I55" s="205">
        <f>'[2]15'!J57</f>
        <v>0</v>
      </c>
      <c r="J55" s="205">
        <f>'[2]15'!K57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'[2]15'!B58</f>
        <v>84</v>
      </c>
      <c r="C56" s="205">
        <f>'[2]15'!C58</f>
        <v>0</v>
      </c>
      <c r="D56" s="205">
        <f>'[2]15'!D58</f>
        <v>0</v>
      </c>
      <c r="E56" s="205">
        <f>'[2]15'!E58</f>
        <v>0</v>
      </c>
      <c r="F56" s="15">
        <f t="shared" si="6"/>
        <v>84</v>
      </c>
      <c r="G56" s="204">
        <f>'[2]15'!H58</f>
        <v>37</v>
      </c>
      <c r="H56" s="205">
        <f>'[2]15'!I58</f>
        <v>0</v>
      </c>
      <c r="I56" s="205">
        <f>'[2]15'!J58</f>
        <v>0</v>
      </c>
      <c r="J56" s="205">
        <f>'[2]15'!K58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'[2]15'!B59</f>
        <v>84</v>
      </c>
      <c r="C57" s="205">
        <f>'[2]15'!C59</f>
        <v>0</v>
      </c>
      <c r="D57" s="205">
        <f>'[2]15'!D59</f>
        <v>0</v>
      </c>
      <c r="E57" s="205">
        <f>'[2]15'!E59</f>
        <v>0</v>
      </c>
      <c r="F57" s="15">
        <f t="shared" si="6"/>
        <v>84</v>
      </c>
      <c r="G57" s="204">
        <f>'[2]15'!H59</f>
        <v>37</v>
      </c>
      <c r="H57" s="205">
        <f>'[2]15'!I59</f>
        <v>0</v>
      </c>
      <c r="I57" s="205">
        <f>'[2]15'!J59</f>
        <v>0</v>
      </c>
      <c r="J57" s="205">
        <f>'[2]15'!K59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'[2]15'!B60</f>
        <v>84</v>
      </c>
      <c r="C58" s="205">
        <f>'[2]15'!C60</f>
        <v>0</v>
      </c>
      <c r="D58" s="205">
        <f>'[2]15'!D60</f>
        <v>0</v>
      </c>
      <c r="E58" s="205">
        <f>'[2]15'!E60</f>
        <v>0</v>
      </c>
      <c r="F58" s="15">
        <f t="shared" si="6"/>
        <v>84</v>
      </c>
      <c r="G58" s="204">
        <f>'[2]15'!H60</f>
        <v>37</v>
      </c>
      <c r="H58" s="205">
        <f>'[2]15'!I60</f>
        <v>0</v>
      </c>
      <c r="I58" s="205">
        <f>'[2]15'!J60</f>
        <v>0</v>
      </c>
      <c r="J58" s="205">
        <f>'[2]15'!K60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'[2]15'!B61</f>
        <v>84</v>
      </c>
      <c r="C59" s="205">
        <f>'[2]15'!C61</f>
        <v>0</v>
      </c>
      <c r="D59" s="205">
        <f>'[2]15'!D61</f>
        <v>0</v>
      </c>
      <c r="E59" s="205">
        <f>'[2]15'!E61</f>
        <v>0</v>
      </c>
      <c r="F59" s="15">
        <f t="shared" si="6"/>
        <v>84</v>
      </c>
      <c r="G59" s="204">
        <f>'[2]15'!H61</f>
        <v>37</v>
      </c>
      <c r="H59" s="205">
        <f>'[2]15'!I61</f>
        <v>0</v>
      </c>
      <c r="I59" s="205">
        <f>'[2]15'!J61</f>
        <v>0</v>
      </c>
      <c r="J59" s="205">
        <f>'[2]15'!K61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'[2]15'!B62</f>
        <v>84</v>
      </c>
      <c r="C60" s="205">
        <f>'[2]15'!C62</f>
        <v>0</v>
      </c>
      <c r="D60" s="205">
        <f>'[2]15'!D62</f>
        <v>0</v>
      </c>
      <c r="E60" s="205">
        <f>'[2]15'!E62</f>
        <v>0</v>
      </c>
      <c r="F60" s="15">
        <f t="shared" si="6"/>
        <v>84</v>
      </c>
      <c r="G60" s="204">
        <f>'[2]15'!H62</f>
        <v>37</v>
      </c>
      <c r="H60" s="205">
        <f>'[2]15'!I62</f>
        <v>0</v>
      </c>
      <c r="I60" s="205">
        <f>'[2]15'!J62</f>
        <v>0</v>
      </c>
      <c r="J60" s="205">
        <f>'[2]15'!K62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'[2]15'!B63</f>
        <v>84</v>
      </c>
      <c r="C61" s="205">
        <f>'[2]15'!C63</f>
        <v>0</v>
      </c>
      <c r="D61" s="205">
        <f>'[2]15'!D63</f>
        <v>0</v>
      </c>
      <c r="E61" s="205">
        <f>'[2]15'!E63</f>
        <v>0</v>
      </c>
      <c r="F61" s="15">
        <f t="shared" si="6"/>
        <v>84</v>
      </c>
      <c r="G61" s="204">
        <f>'[2]15'!H63</f>
        <v>37</v>
      </c>
      <c r="H61" s="205">
        <f>'[2]15'!I63</f>
        <v>0</v>
      </c>
      <c r="I61" s="205">
        <f>'[2]15'!J63</f>
        <v>0</v>
      </c>
      <c r="J61" s="205">
        <f>'[2]15'!K63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'[2]15'!B64</f>
        <v>84</v>
      </c>
      <c r="C62" s="205">
        <f>'[2]15'!C64</f>
        <v>0</v>
      </c>
      <c r="D62" s="205">
        <f>'[2]15'!D64</f>
        <v>0</v>
      </c>
      <c r="E62" s="205">
        <f>'[2]15'!E64</f>
        <v>0</v>
      </c>
      <c r="F62" s="15">
        <f t="shared" si="6"/>
        <v>84</v>
      </c>
      <c r="G62" s="204">
        <f>'[2]15'!H64</f>
        <v>37</v>
      </c>
      <c r="H62" s="205">
        <f>'[2]15'!I64</f>
        <v>0</v>
      </c>
      <c r="I62" s="205">
        <f>'[2]15'!J64</f>
        <v>0</v>
      </c>
      <c r="J62" s="205">
        <f>'[2]15'!K64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'[2]15'!B65</f>
        <v>42</v>
      </c>
      <c r="C63" s="205">
        <f>'[2]15'!C65</f>
        <v>30</v>
      </c>
      <c r="D63" s="205">
        <f>'[2]15'!D65</f>
        <v>0</v>
      </c>
      <c r="E63" s="205">
        <f>'[2]15'!E65</f>
        <v>0</v>
      </c>
      <c r="F63" s="15">
        <f t="shared" si="6"/>
        <v>72</v>
      </c>
      <c r="G63" s="204">
        <f>'[2]15'!H65</f>
        <v>0</v>
      </c>
      <c r="H63" s="205">
        <f>'[2]15'!I65</f>
        <v>28</v>
      </c>
      <c r="I63" s="205">
        <f>'[2]15'!J65</f>
        <v>0</v>
      </c>
      <c r="J63" s="205">
        <f>'[2]15'!K65</f>
        <v>0</v>
      </c>
      <c r="K63" s="15">
        <f t="shared" si="3"/>
        <v>28</v>
      </c>
      <c r="L63" s="18">
        <f>frq!C63</f>
        <v>1</v>
      </c>
      <c r="M63" s="167">
        <f t="shared" si="4"/>
        <v>-0.7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27.3</v>
      </c>
      <c r="R63" s="18">
        <v>0.7</v>
      </c>
    </row>
    <row r="64" spans="1:18">
      <c r="A64" s="8" t="s">
        <v>106</v>
      </c>
      <c r="B64" s="204">
        <f>'[2]15'!B66</f>
        <v>42</v>
      </c>
      <c r="C64" s="205">
        <f>'[2]15'!C66</f>
        <v>30</v>
      </c>
      <c r="D64" s="205">
        <f>'[2]15'!D66</f>
        <v>0</v>
      </c>
      <c r="E64" s="205">
        <f>'[2]15'!E66</f>
        <v>0</v>
      </c>
      <c r="F64" s="15">
        <f t="shared" si="6"/>
        <v>72</v>
      </c>
      <c r="G64" s="204">
        <f>'[2]15'!H66</f>
        <v>0</v>
      </c>
      <c r="H64" s="205">
        <f>'[2]15'!I66</f>
        <v>28</v>
      </c>
      <c r="I64" s="205">
        <f>'[2]15'!J66</f>
        <v>0</v>
      </c>
      <c r="J64" s="205">
        <f>'[2]15'!K66</f>
        <v>0</v>
      </c>
      <c r="K64" s="15">
        <f t="shared" si="3"/>
        <v>28</v>
      </c>
      <c r="L64" s="18">
        <f>frq!C64</f>
        <v>1</v>
      </c>
      <c r="M64" s="167">
        <f t="shared" si="4"/>
        <v>-0.7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27.3</v>
      </c>
      <c r="R64" s="18">
        <v>0.7</v>
      </c>
    </row>
    <row r="65" spans="1:18">
      <c r="A65" s="8" t="s">
        <v>107</v>
      </c>
      <c r="B65" s="204">
        <f>'[2]15'!B67</f>
        <v>42</v>
      </c>
      <c r="C65" s="205">
        <f>'[2]15'!C67</f>
        <v>30</v>
      </c>
      <c r="D65" s="205">
        <f>'[2]15'!D67</f>
        <v>0</v>
      </c>
      <c r="E65" s="205">
        <f>'[2]15'!E67</f>
        <v>0</v>
      </c>
      <c r="F65" s="15">
        <f t="shared" si="6"/>
        <v>72</v>
      </c>
      <c r="G65" s="204">
        <f>'[2]15'!H67</f>
        <v>0</v>
      </c>
      <c r="H65" s="205">
        <f>'[2]15'!I67</f>
        <v>28</v>
      </c>
      <c r="I65" s="205">
        <f>'[2]15'!J67</f>
        <v>0</v>
      </c>
      <c r="J65" s="205">
        <f>'[2]15'!K67</f>
        <v>0</v>
      </c>
      <c r="K65" s="15">
        <f t="shared" si="3"/>
        <v>28</v>
      </c>
      <c r="L65" s="18">
        <f>frq!C65</f>
        <v>1</v>
      </c>
      <c r="M65" s="167">
        <f t="shared" si="4"/>
        <v>-0.7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</row>
    <row r="66" spans="1:18">
      <c r="A66" s="8" t="s">
        <v>108</v>
      </c>
      <c r="B66" s="204">
        <f>'[2]15'!B68</f>
        <v>42</v>
      </c>
      <c r="C66" s="205">
        <f>'[2]15'!C68</f>
        <v>30</v>
      </c>
      <c r="D66" s="205">
        <f>'[2]15'!D68</f>
        <v>0</v>
      </c>
      <c r="E66" s="205">
        <f>'[2]15'!E68</f>
        <v>0</v>
      </c>
      <c r="F66" s="15">
        <f t="shared" si="6"/>
        <v>72</v>
      </c>
      <c r="G66" s="204">
        <f>'[2]15'!H68</f>
        <v>37</v>
      </c>
      <c r="H66" s="205">
        <f>'[2]15'!I68</f>
        <v>0</v>
      </c>
      <c r="I66" s="205">
        <f>'[2]15'!J68</f>
        <v>0</v>
      </c>
      <c r="J66" s="205">
        <f>'[2]15'!K68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'[2]15'!B69</f>
        <v>84</v>
      </c>
      <c r="C67" s="205">
        <f>'[2]15'!C69</f>
        <v>0</v>
      </c>
      <c r="D67" s="205">
        <f>'[2]15'!D69</f>
        <v>0</v>
      </c>
      <c r="E67" s="205">
        <f>'[2]15'!E69</f>
        <v>0</v>
      </c>
      <c r="F67" s="15">
        <f t="shared" si="6"/>
        <v>84</v>
      </c>
      <c r="G67" s="204">
        <f>'[2]15'!H69</f>
        <v>37</v>
      </c>
      <c r="H67" s="205">
        <f>'[2]15'!I69</f>
        <v>0</v>
      </c>
      <c r="I67" s="205">
        <f>'[2]15'!J69</f>
        <v>0</v>
      </c>
      <c r="J67" s="205">
        <f>'[2]15'!K69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'[2]15'!B70</f>
        <v>84</v>
      </c>
      <c r="C68" s="205">
        <f>'[2]15'!C70</f>
        <v>0</v>
      </c>
      <c r="D68" s="205">
        <f>'[2]15'!D70</f>
        <v>0</v>
      </c>
      <c r="E68" s="205">
        <f>'[2]15'!E70</f>
        <v>0</v>
      </c>
      <c r="F68" s="15">
        <f t="shared" si="6"/>
        <v>84</v>
      </c>
      <c r="G68" s="204">
        <f>'[2]15'!H70</f>
        <v>37</v>
      </c>
      <c r="H68" s="205">
        <f>'[2]15'!I70</f>
        <v>0</v>
      </c>
      <c r="I68" s="205">
        <f>'[2]15'!J70</f>
        <v>0</v>
      </c>
      <c r="J68" s="205">
        <f>'[2]15'!K70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'[2]15'!B71</f>
        <v>84</v>
      </c>
      <c r="C69" s="205">
        <f>'[2]15'!C71</f>
        <v>0</v>
      </c>
      <c r="D69" s="205">
        <f>'[2]15'!D71</f>
        <v>0</v>
      </c>
      <c r="E69" s="205">
        <f>'[2]15'!E71</f>
        <v>0</v>
      </c>
      <c r="F69" s="15">
        <f t="shared" ref="F69:F98" si="16">SUM(B69:E69)</f>
        <v>84</v>
      </c>
      <c r="G69" s="204">
        <f>'[2]15'!H71</f>
        <v>37</v>
      </c>
      <c r="H69" s="205">
        <f>'[2]15'!I71</f>
        <v>0</v>
      </c>
      <c r="I69" s="205">
        <f>'[2]15'!J71</f>
        <v>0</v>
      </c>
      <c r="J69" s="205">
        <f>'[2]15'!K71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'[2]15'!B72</f>
        <v>84</v>
      </c>
      <c r="C70" s="205">
        <f>'[2]15'!C72</f>
        <v>0</v>
      </c>
      <c r="D70" s="205">
        <f>'[2]15'!D72</f>
        <v>0</v>
      </c>
      <c r="E70" s="205">
        <f>'[2]15'!E72</f>
        <v>0</v>
      </c>
      <c r="F70" s="15">
        <f t="shared" si="16"/>
        <v>84</v>
      </c>
      <c r="G70" s="204">
        <f>'[2]15'!H72</f>
        <v>37</v>
      </c>
      <c r="H70" s="205">
        <f>'[2]15'!I72</f>
        <v>0</v>
      </c>
      <c r="I70" s="205">
        <f>'[2]15'!J72</f>
        <v>0</v>
      </c>
      <c r="J70" s="205">
        <f>'[2]15'!K72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'[2]15'!B73</f>
        <v>84</v>
      </c>
      <c r="C71" s="205">
        <f>'[2]15'!C73</f>
        <v>0</v>
      </c>
      <c r="D71" s="205">
        <f>'[2]15'!D73</f>
        <v>0</v>
      </c>
      <c r="E71" s="205">
        <f>'[2]15'!E73</f>
        <v>0</v>
      </c>
      <c r="F71" s="15">
        <f t="shared" si="16"/>
        <v>84</v>
      </c>
      <c r="G71" s="204">
        <f>'[2]15'!H73</f>
        <v>37</v>
      </c>
      <c r="H71" s="205">
        <f>'[2]15'!I73</f>
        <v>0</v>
      </c>
      <c r="I71" s="205">
        <f>'[2]15'!J73</f>
        <v>0</v>
      </c>
      <c r="J71" s="205">
        <f>'[2]15'!K73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'[2]15'!B74</f>
        <v>84</v>
      </c>
      <c r="C72" s="205">
        <f>'[2]15'!C74</f>
        <v>0</v>
      </c>
      <c r="D72" s="205">
        <f>'[2]15'!D74</f>
        <v>0</v>
      </c>
      <c r="E72" s="205">
        <f>'[2]15'!E74</f>
        <v>0</v>
      </c>
      <c r="F72" s="15">
        <f t="shared" si="16"/>
        <v>84</v>
      </c>
      <c r="G72" s="204">
        <f>'[2]15'!H74</f>
        <v>37</v>
      </c>
      <c r="H72" s="205">
        <f>'[2]15'!I74</f>
        <v>0</v>
      </c>
      <c r="I72" s="205">
        <f>'[2]15'!J74</f>
        <v>0</v>
      </c>
      <c r="J72" s="205">
        <f>'[2]15'!K74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'[2]15'!B75</f>
        <v>84</v>
      </c>
      <c r="C73" s="205">
        <f>'[2]15'!C75</f>
        <v>0</v>
      </c>
      <c r="D73" s="205">
        <f>'[2]15'!D75</f>
        <v>0</v>
      </c>
      <c r="E73" s="205">
        <f>'[2]15'!E75</f>
        <v>0</v>
      </c>
      <c r="F73" s="15">
        <f t="shared" si="16"/>
        <v>84</v>
      </c>
      <c r="G73" s="204">
        <f>'[2]15'!H75</f>
        <v>37</v>
      </c>
      <c r="H73" s="205">
        <f>'[2]15'!I75</f>
        <v>0</v>
      </c>
      <c r="I73" s="205">
        <f>'[2]15'!J75</f>
        <v>0</v>
      </c>
      <c r="J73" s="205">
        <f>'[2]15'!K75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'[2]15'!B76</f>
        <v>84</v>
      </c>
      <c r="C74" s="205">
        <f>'[2]15'!C76</f>
        <v>0</v>
      </c>
      <c r="D74" s="205">
        <f>'[2]15'!D76</f>
        <v>0</v>
      </c>
      <c r="E74" s="205">
        <f>'[2]15'!E76</f>
        <v>0</v>
      </c>
      <c r="F74" s="15">
        <f t="shared" si="16"/>
        <v>84</v>
      </c>
      <c r="G74" s="204">
        <f>'[2]15'!H76</f>
        <v>38</v>
      </c>
      <c r="H74" s="205">
        <f>'[2]15'!I76</f>
        <v>0</v>
      </c>
      <c r="I74" s="205">
        <f>'[2]15'!J76</f>
        <v>0</v>
      </c>
      <c r="J74" s="205">
        <f>'[2]15'!K76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'[2]15'!B77</f>
        <v>84</v>
      </c>
      <c r="C75" s="205">
        <f>'[2]15'!C77</f>
        <v>0</v>
      </c>
      <c r="D75" s="205">
        <f>'[2]15'!D77</f>
        <v>0</v>
      </c>
      <c r="E75" s="205">
        <f>'[2]15'!E77</f>
        <v>0</v>
      </c>
      <c r="F75" s="15">
        <f t="shared" si="16"/>
        <v>84</v>
      </c>
      <c r="G75" s="204">
        <f>'[2]15'!H77</f>
        <v>38</v>
      </c>
      <c r="H75" s="205">
        <f>'[2]15'!I77</f>
        <v>0</v>
      </c>
      <c r="I75" s="205">
        <f>'[2]15'!J77</f>
        <v>0</v>
      </c>
      <c r="J75" s="205">
        <f>'[2]15'!K77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'[2]15'!B78</f>
        <v>84</v>
      </c>
      <c r="C76" s="205">
        <f>'[2]15'!C78</f>
        <v>0</v>
      </c>
      <c r="D76" s="205">
        <f>'[2]15'!D78</f>
        <v>0</v>
      </c>
      <c r="E76" s="205">
        <f>'[2]15'!E78</f>
        <v>0</v>
      </c>
      <c r="F76" s="15">
        <f t="shared" si="16"/>
        <v>84</v>
      </c>
      <c r="G76" s="204">
        <f>'[2]15'!H78</f>
        <v>38</v>
      </c>
      <c r="H76" s="205">
        <f>'[2]15'!I78</f>
        <v>0</v>
      </c>
      <c r="I76" s="205">
        <f>'[2]15'!J78</f>
        <v>0</v>
      </c>
      <c r="J76" s="205">
        <f>'[2]15'!K78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'[2]15'!B79</f>
        <v>84</v>
      </c>
      <c r="C77" s="205">
        <f>'[2]15'!C79</f>
        <v>0</v>
      </c>
      <c r="D77" s="205">
        <f>'[2]15'!D79</f>
        <v>0</v>
      </c>
      <c r="E77" s="205">
        <f>'[2]15'!E79</f>
        <v>0</v>
      </c>
      <c r="F77" s="15">
        <f t="shared" si="16"/>
        <v>84</v>
      </c>
      <c r="G77" s="204">
        <f>'[2]15'!H79</f>
        <v>38</v>
      </c>
      <c r="H77" s="205">
        <f>'[2]15'!I79</f>
        <v>0</v>
      </c>
      <c r="I77" s="205">
        <f>'[2]15'!J79</f>
        <v>0</v>
      </c>
      <c r="J77" s="205">
        <f>'[2]15'!K79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'[2]15'!B80</f>
        <v>84</v>
      </c>
      <c r="C78" s="205">
        <f>'[2]15'!C80</f>
        <v>0</v>
      </c>
      <c r="D78" s="205">
        <f>'[2]15'!D80</f>
        <v>0</v>
      </c>
      <c r="E78" s="205">
        <f>'[2]15'!E80</f>
        <v>0</v>
      </c>
      <c r="F78" s="15">
        <f t="shared" si="16"/>
        <v>84</v>
      </c>
      <c r="G78" s="204">
        <f>'[2]15'!H80</f>
        <v>38</v>
      </c>
      <c r="H78" s="205">
        <f>'[2]15'!I80</f>
        <v>0</v>
      </c>
      <c r="I78" s="205">
        <f>'[2]15'!J80</f>
        <v>0</v>
      </c>
      <c r="J78" s="205">
        <f>'[2]15'!K80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'[2]15'!B81</f>
        <v>84</v>
      </c>
      <c r="C79" s="205">
        <f>'[2]15'!C81</f>
        <v>0</v>
      </c>
      <c r="D79" s="205">
        <f>'[2]15'!D81</f>
        <v>0</v>
      </c>
      <c r="E79" s="205">
        <f>'[2]15'!E81</f>
        <v>0</v>
      </c>
      <c r="F79" s="15">
        <f t="shared" si="16"/>
        <v>84</v>
      </c>
      <c r="G79" s="204">
        <f>'[2]15'!H81</f>
        <v>38</v>
      </c>
      <c r="H79" s="205">
        <f>'[2]15'!I81</f>
        <v>0</v>
      </c>
      <c r="I79" s="205">
        <f>'[2]15'!J81</f>
        <v>0</v>
      </c>
      <c r="J79" s="205">
        <f>'[2]15'!K81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'[2]15'!B82</f>
        <v>84</v>
      </c>
      <c r="C80" s="205">
        <f>'[2]15'!C82</f>
        <v>0</v>
      </c>
      <c r="D80" s="205">
        <f>'[2]15'!D82</f>
        <v>0</v>
      </c>
      <c r="E80" s="205">
        <f>'[2]15'!E82</f>
        <v>0</v>
      </c>
      <c r="F80" s="15">
        <f t="shared" si="16"/>
        <v>84</v>
      </c>
      <c r="G80" s="204">
        <f>'[2]15'!H82</f>
        <v>38</v>
      </c>
      <c r="H80" s="205">
        <f>'[2]15'!I82</f>
        <v>0</v>
      </c>
      <c r="I80" s="205">
        <f>'[2]15'!J82</f>
        <v>0</v>
      </c>
      <c r="J80" s="205">
        <f>'[2]15'!K82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'[2]15'!B83</f>
        <v>84</v>
      </c>
      <c r="C81" s="205">
        <f>'[2]15'!C83</f>
        <v>0</v>
      </c>
      <c r="D81" s="205">
        <f>'[2]15'!D83</f>
        <v>0</v>
      </c>
      <c r="E81" s="205">
        <f>'[2]15'!E83</f>
        <v>0</v>
      </c>
      <c r="F81" s="15">
        <f t="shared" si="16"/>
        <v>84</v>
      </c>
      <c r="G81" s="204">
        <f>'[2]15'!H83</f>
        <v>38</v>
      </c>
      <c r="H81" s="205">
        <f>'[2]15'!I83</f>
        <v>0</v>
      </c>
      <c r="I81" s="205">
        <f>'[2]15'!J83</f>
        <v>0</v>
      </c>
      <c r="J81" s="205">
        <f>'[2]15'!K83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'[2]15'!B84</f>
        <v>84</v>
      </c>
      <c r="C82" s="205">
        <f>'[2]15'!C84</f>
        <v>0</v>
      </c>
      <c r="D82" s="205">
        <f>'[2]15'!D84</f>
        <v>0</v>
      </c>
      <c r="E82" s="205">
        <f>'[2]15'!E84</f>
        <v>0</v>
      </c>
      <c r="F82" s="15">
        <f t="shared" si="16"/>
        <v>84</v>
      </c>
      <c r="G82" s="204">
        <f>'[2]15'!H84</f>
        <v>38</v>
      </c>
      <c r="H82" s="205">
        <f>'[2]15'!I84</f>
        <v>0</v>
      </c>
      <c r="I82" s="205">
        <f>'[2]15'!J84</f>
        <v>0</v>
      </c>
      <c r="J82" s="205">
        <f>'[2]15'!K84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'[2]15'!B85</f>
        <v>84</v>
      </c>
      <c r="C83" s="205">
        <f>'[2]15'!C85</f>
        <v>0</v>
      </c>
      <c r="D83" s="205">
        <f>'[2]15'!D85</f>
        <v>0</v>
      </c>
      <c r="E83" s="205">
        <f>'[2]15'!E85</f>
        <v>0</v>
      </c>
      <c r="F83" s="15">
        <f t="shared" si="16"/>
        <v>84</v>
      </c>
      <c r="G83" s="204">
        <f>'[2]15'!H85</f>
        <v>38</v>
      </c>
      <c r="H83" s="205">
        <f>'[2]15'!I85</f>
        <v>0</v>
      </c>
      <c r="I83" s="205">
        <f>'[2]15'!J85</f>
        <v>0</v>
      </c>
      <c r="J83" s="205">
        <f>'[2]15'!K85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'[2]15'!B86</f>
        <v>84</v>
      </c>
      <c r="C84" s="205">
        <f>'[2]15'!C86</f>
        <v>0</v>
      </c>
      <c r="D84" s="205">
        <f>'[2]15'!D86</f>
        <v>0</v>
      </c>
      <c r="E84" s="205">
        <f>'[2]15'!E86</f>
        <v>0</v>
      </c>
      <c r="F84" s="15">
        <f t="shared" si="16"/>
        <v>84</v>
      </c>
      <c r="G84" s="204">
        <f>'[2]15'!H86</f>
        <v>38</v>
      </c>
      <c r="H84" s="205">
        <f>'[2]15'!I86</f>
        <v>0</v>
      </c>
      <c r="I84" s="205">
        <f>'[2]15'!J86</f>
        <v>0</v>
      </c>
      <c r="J84" s="205">
        <f>'[2]15'!K86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'[2]15'!B87</f>
        <v>84</v>
      </c>
      <c r="C85" s="205">
        <f>'[2]15'!C87</f>
        <v>0</v>
      </c>
      <c r="D85" s="205">
        <f>'[2]15'!D87</f>
        <v>0</v>
      </c>
      <c r="E85" s="205">
        <f>'[2]15'!E87</f>
        <v>0</v>
      </c>
      <c r="F85" s="15">
        <f t="shared" si="16"/>
        <v>84</v>
      </c>
      <c r="G85" s="204">
        <f>'[2]15'!H87</f>
        <v>38</v>
      </c>
      <c r="H85" s="205">
        <f>'[2]15'!I87</f>
        <v>0</v>
      </c>
      <c r="I85" s="205">
        <f>'[2]15'!J87</f>
        <v>0</v>
      </c>
      <c r="J85" s="205">
        <f>'[2]15'!K87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'[2]15'!B88</f>
        <v>84</v>
      </c>
      <c r="C86" s="205">
        <f>'[2]15'!C88</f>
        <v>0</v>
      </c>
      <c r="D86" s="205">
        <f>'[2]15'!D88</f>
        <v>0</v>
      </c>
      <c r="E86" s="205">
        <f>'[2]15'!E88</f>
        <v>0</v>
      </c>
      <c r="F86" s="15">
        <f t="shared" si="16"/>
        <v>84</v>
      </c>
      <c r="G86" s="204">
        <f>'[2]15'!H88</f>
        <v>38</v>
      </c>
      <c r="H86" s="205">
        <f>'[2]15'!I88</f>
        <v>0</v>
      </c>
      <c r="I86" s="205">
        <f>'[2]15'!J88</f>
        <v>0</v>
      </c>
      <c r="J86" s="205">
        <f>'[2]15'!K88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'[2]15'!B89</f>
        <v>84</v>
      </c>
      <c r="C87" s="205">
        <f>'[2]15'!C89</f>
        <v>0</v>
      </c>
      <c r="D87" s="205">
        <f>'[2]15'!D89</f>
        <v>0</v>
      </c>
      <c r="E87" s="205">
        <f>'[2]15'!E89</f>
        <v>0</v>
      </c>
      <c r="F87" s="15">
        <f t="shared" si="16"/>
        <v>84</v>
      </c>
      <c r="G87" s="204">
        <f>'[2]15'!H89</f>
        <v>38</v>
      </c>
      <c r="H87" s="205">
        <f>'[2]15'!I89</f>
        <v>0</v>
      </c>
      <c r="I87" s="205">
        <f>'[2]15'!J89</f>
        <v>0</v>
      </c>
      <c r="J87" s="205">
        <f>'[2]15'!K89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'[2]15'!B90</f>
        <v>84</v>
      </c>
      <c r="C88" s="205">
        <f>'[2]15'!C90</f>
        <v>0</v>
      </c>
      <c r="D88" s="205">
        <f>'[2]15'!D90</f>
        <v>0</v>
      </c>
      <c r="E88" s="205">
        <f>'[2]15'!E90</f>
        <v>0</v>
      </c>
      <c r="F88" s="15">
        <f t="shared" si="16"/>
        <v>84</v>
      </c>
      <c r="G88" s="204">
        <f>'[2]15'!H90</f>
        <v>38</v>
      </c>
      <c r="H88" s="205">
        <f>'[2]15'!I90</f>
        <v>0</v>
      </c>
      <c r="I88" s="205">
        <f>'[2]15'!J90</f>
        <v>0</v>
      </c>
      <c r="J88" s="205">
        <f>'[2]15'!K90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'[2]15'!B91</f>
        <v>84</v>
      </c>
      <c r="C89" s="205">
        <f>'[2]15'!C91</f>
        <v>0</v>
      </c>
      <c r="D89" s="205">
        <f>'[2]15'!D91</f>
        <v>0</v>
      </c>
      <c r="E89" s="205">
        <f>'[2]15'!E91</f>
        <v>0</v>
      </c>
      <c r="F89" s="15">
        <f t="shared" si="16"/>
        <v>84</v>
      </c>
      <c r="G89" s="204">
        <f>'[2]15'!H91</f>
        <v>38</v>
      </c>
      <c r="H89" s="205">
        <f>'[2]15'!I91</f>
        <v>0</v>
      </c>
      <c r="I89" s="205">
        <f>'[2]15'!J91</f>
        <v>0</v>
      </c>
      <c r="J89" s="205">
        <f>'[2]15'!K91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'[2]15'!B92</f>
        <v>84</v>
      </c>
      <c r="C90" s="205">
        <f>'[2]15'!C92</f>
        <v>0</v>
      </c>
      <c r="D90" s="205">
        <f>'[2]15'!D92</f>
        <v>0</v>
      </c>
      <c r="E90" s="205">
        <f>'[2]15'!E92</f>
        <v>0</v>
      </c>
      <c r="F90" s="15">
        <f t="shared" si="16"/>
        <v>84</v>
      </c>
      <c r="G90" s="204">
        <f>'[2]15'!H92</f>
        <v>38</v>
      </c>
      <c r="H90" s="205">
        <f>'[2]15'!I92</f>
        <v>0</v>
      </c>
      <c r="I90" s="205">
        <f>'[2]15'!J92</f>
        <v>0</v>
      </c>
      <c r="J90" s="205">
        <f>'[2]15'!K92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'[2]15'!B93</f>
        <v>84</v>
      </c>
      <c r="C91" s="205">
        <f>'[2]15'!C93</f>
        <v>0</v>
      </c>
      <c r="D91" s="205">
        <f>'[2]15'!D93</f>
        <v>0</v>
      </c>
      <c r="E91" s="205">
        <f>'[2]15'!E93</f>
        <v>0</v>
      </c>
      <c r="F91" s="15">
        <f t="shared" si="16"/>
        <v>84</v>
      </c>
      <c r="G91" s="204">
        <f>'[2]15'!H93</f>
        <v>37</v>
      </c>
      <c r="H91" s="205">
        <f>'[2]15'!I93</f>
        <v>0</v>
      </c>
      <c r="I91" s="205">
        <f>'[2]15'!J93</f>
        <v>0</v>
      </c>
      <c r="J91" s="205">
        <f>'[2]15'!K93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'[2]15'!B94</f>
        <v>84</v>
      </c>
      <c r="C92" s="205">
        <f>'[2]15'!C94</f>
        <v>0</v>
      </c>
      <c r="D92" s="205">
        <f>'[2]15'!D94</f>
        <v>0</v>
      </c>
      <c r="E92" s="205">
        <f>'[2]15'!E94</f>
        <v>0</v>
      </c>
      <c r="F92" s="15">
        <f t="shared" si="16"/>
        <v>84</v>
      </c>
      <c r="G92" s="204">
        <f>'[2]15'!H94</f>
        <v>37</v>
      </c>
      <c r="H92" s="205">
        <f>'[2]15'!I94</f>
        <v>0</v>
      </c>
      <c r="I92" s="205">
        <f>'[2]15'!J94</f>
        <v>0</v>
      </c>
      <c r="J92" s="205">
        <f>'[2]15'!K94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'[2]15'!B95</f>
        <v>84</v>
      </c>
      <c r="C93" s="205">
        <f>'[2]15'!C95</f>
        <v>0</v>
      </c>
      <c r="D93" s="205">
        <f>'[2]15'!D95</f>
        <v>0</v>
      </c>
      <c r="E93" s="205">
        <f>'[2]15'!E95</f>
        <v>0</v>
      </c>
      <c r="F93" s="15">
        <f t="shared" si="16"/>
        <v>84</v>
      </c>
      <c r="G93" s="204">
        <f>'[2]15'!H95</f>
        <v>37</v>
      </c>
      <c r="H93" s="205">
        <f>'[2]15'!I95</f>
        <v>0</v>
      </c>
      <c r="I93" s="205">
        <f>'[2]15'!J95</f>
        <v>0</v>
      </c>
      <c r="J93" s="205">
        <f>'[2]15'!K95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'[2]15'!B96</f>
        <v>84</v>
      </c>
      <c r="C94" s="205">
        <f>'[2]15'!C96</f>
        <v>0</v>
      </c>
      <c r="D94" s="205">
        <f>'[2]15'!D96</f>
        <v>0</v>
      </c>
      <c r="E94" s="205">
        <f>'[2]15'!E96</f>
        <v>0</v>
      </c>
      <c r="F94" s="15">
        <f t="shared" si="16"/>
        <v>84</v>
      </c>
      <c r="G94" s="204">
        <f>'[2]15'!H96</f>
        <v>37</v>
      </c>
      <c r="H94" s="205">
        <f>'[2]15'!I96</f>
        <v>0</v>
      </c>
      <c r="I94" s="205">
        <f>'[2]15'!J96</f>
        <v>0</v>
      </c>
      <c r="J94" s="205">
        <f>'[2]15'!K96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'[2]15'!B97</f>
        <v>84</v>
      </c>
      <c r="C95" s="205">
        <f>'[2]15'!C97</f>
        <v>0</v>
      </c>
      <c r="D95" s="205">
        <f>'[2]15'!D97</f>
        <v>0</v>
      </c>
      <c r="E95" s="205">
        <f>'[2]15'!E97</f>
        <v>0</v>
      </c>
      <c r="F95" s="15">
        <f t="shared" si="16"/>
        <v>84</v>
      </c>
      <c r="G95" s="204">
        <f>'[2]15'!H97</f>
        <v>37</v>
      </c>
      <c r="H95" s="205">
        <f>'[2]15'!I97</f>
        <v>0</v>
      </c>
      <c r="I95" s="205">
        <f>'[2]15'!J97</f>
        <v>0</v>
      </c>
      <c r="J95" s="205">
        <f>'[2]15'!K97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'[2]15'!B98</f>
        <v>84</v>
      </c>
      <c r="C96" s="205">
        <f>'[2]15'!C98</f>
        <v>0</v>
      </c>
      <c r="D96" s="205">
        <f>'[2]15'!D98</f>
        <v>0</v>
      </c>
      <c r="E96" s="205">
        <f>'[2]15'!E98</f>
        <v>0</v>
      </c>
      <c r="F96" s="15">
        <f t="shared" si="16"/>
        <v>84</v>
      </c>
      <c r="G96" s="204">
        <f>'[2]15'!H98</f>
        <v>37</v>
      </c>
      <c r="H96" s="205">
        <f>'[2]15'!I98</f>
        <v>0</v>
      </c>
      <c r="I96" s="205">
        <f>'[2]15'!J98</f>
        <v>0</v>
      </c>
      <c r="J96" s="205">
        <f>'[2]15'!K98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'[2]15'!B99</f>
        <v>84</v>
      </c>
      <c r="C97" s="205">
        <f>'[2]15'!C99</f>
        <v>0</v>
      </c>
      <c r="D97" s="205">
        <f>'[2]15'!D99</f>
        <v>0</v>
      </c>
      <c r="E97" s="205">
        <f>'[2]15'!E99</f>
        <v>0</v>
      </c>
      <c r="F97" s="15">
        <f t="shared" si="16"/>
        <v>84</v>
      </c>
      <c r="G97" s="204">
        <f>'[2]15'!H99</f>
        <v>37</v>
      </c>
      <c r="H97" s="205">
        <f>'[2]15'!I99</f>
        <v>0</v>
      </c>
      <c r="I97" s="205">
        <f>'[2]15'!J99</f>
        <v>0</v>
      </c>
      <c r="J97" s="205">
        <f>'[2]15'!K99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'[2]15'!B100</f>
        <v>84</v>
      </c>
      <c r="C98" s="205">
        <f>'[2]15'!C100</f>
        <v>0</v>
      </c>
      <c r="D98" s="205">
        <f>'[2]15'!D100</f>
        <v>0</v>
      </c>
      <c r="E98" s="205">
        <f>'[2]15'!E100</f>
        <v>0</v>
      </c>
      <c r="F98" s="15">
        <f t="shared" si="16"/>
        <v>84</v>
      </c>
      <c r="G98" s="204">
        <f>'[2]15'!H100</f>
        <v>37</v>
      </c>
      <c r="H98" s="205">
        <f>'[2]15'!I100</f>
        <v>0</v>
      </c>
      <c r="I98" s="205">
        <f>'[2]15'!J100</f>
        <v>0</v>
      </c>
      <c r="J98" s="205">
        <f>'[2]15'!K100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1.974</v>
      </c>
      <c r="C99" s="171">
        <f t="shared" si="17"/>
        <v>0.03</v>
      </c>
      <c r="D99" s="171">
        <f t="shared" si="17"/>
        <v>0</v>
      </c>
      <c r="E99" s="171">
        <f t="shared" si="17"/>
        <v>0</v>
      </c>
      <c r="F99" s="171">
        <f t="shared" si="17"/>
        <v>2.004</v>
      </c>
      <c r="G99" s="171">
        <f t="shared" si="17"/>
        <v>0.87075000000000002</v>
      </c>
      <c r="H99" s="171">
        <f t="shared" si="17"/>
        <v>2.1000000000000001E-2</v>
      </c>
      <c r="I99" s="171">
        <f t="shared" si="17"/>
        <v>0</v>
      </c>
      <c r="J99" s="171">
        <f t="shared" si="17"/>
        <v>0</v>
      </c>
      <c r="K99" s="171">
        <f t="shared" si="17"/>
        <v>0.89175000000000004</v>
      </c>
      <c r="L99" s="171">
        <f t="shared" si="17"/>
        <v>2.4E-2</v>
      </c>
      <c r="M99" s="171">
        <f t="shared" si="17"/>
        <v>0.85844999999999994</v>
      </c>
      <c r="N99" s="171">
        <f t="shared" si="17"/>
        <v>2.1000000000000001E-2</v>
      </c>
      <c r="O99" s="171">
        <f t="shared" si="17"/>
        <v>0</v>
      </c>
      <c r="P99" s="171">
        <f t="shared" si="17"/>
        <v>0</v>
      </c>
      <c r="Q99" s="171">
        <f t="shared" si="17"/>
        <v>0.87944999999999995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640</v>
      </c>
      <c r="G3" s="16">
        <f>'[3]15'!G5</f>
        <v>0</v>
      </c>
      <c r="H3" s="17">
        <f>SUM(B3:G3)</f>
        <v>960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640</v>
      </c>
      <c r="G4" s="16">
        <f>'[3]15'!G6</f>
        <v>0</v>
      </c>
      <c r="H4" s="17">
        <f>SUM(B4:G4)</f>
        <v>960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640</v>
      </c>
      <c r="G5" s="16">
        <f>'[3]15'!G7</f>
        <v>0</v>
      </c>
      <c r="H5" s="17">
        <f t="shared" ref="H5:H68" si="27">SUM(B5:G5)</f>
        <v>960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640</v>
      </c>
      <c r="G6" s="16">
        <f>'[3]15'!G8</f>
        <v>0</v>
      </c>
      <c r="H6" s="17">
        <f t="shared" si="27"/>
        <v>960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640</v>
      </c>
      <c r="G7" s="16">
        <f>'[3]15'!G9</f>
        <v>0</v>
      </c>
      <c r="H7" s="17">
        <f t="shared" si="27"/>
        <v>960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640</v>
      </c>
      <c r="G8" s="16">
        <f>'[3]15'!G10</f>
        <v>0</v>
      </c>
      <c r="H8" s="17">
        <f t="shared" si="27"/>
        <v>960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640</v>
      </c>
      <c r="G9" s="16">
        <f>'[3]15'!G11</f>
        <v>0</v>
      </c>
      <c r="H9" s="17">
        <f t="shared" si="27"/>
        <v>960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640</v>
      </c>
      <c r="G10" s="16">
        <f>'[3]15'!G12</f>
        <v>0</v>
      </c>
      <c r="H10" s="17">
        <f t="shared" si="27"/>
        <v>960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640</v>
      </c>
      <c r="G11" s="16">
        <f>'[3]15'!G13</f>
        <v>0</v>
      </c>
      <c r="H11" s="17">
        <f t="shared" si="27"/>
        <v>960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640</v>
      </c>
      <c r="G12" s="16">
        <f>'[3]15'!G14</f>
        <v>0</v>
      </c>
      <c r="H12" s="17">
        <f t="shared" si="27"/>
        <v>960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640</v>
      </c>
      <c r="G13" s="16">
        <f>'[3]15'!G15</f>
        <v>0</v>
      </c>
      <c r="H13" s="17">
        <f t="shared" si="27"/>
        <v>960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640</v>
      </c>
      <c r="G14" s="16">
        <f>'[3]15'!G16</f>
        <v>0</v>
      </c>
      <c r="H14" s="17">
        <f t="shared" si="27"/>
        <v>960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640</v>
      </c>
      <c r="G15" s="16">
        <f>'[3]15'!G17</f>
        <v>0</v>
      </c>
      <c r="H15" s="17">
        <f t="shared" si="27"/>
        <v>960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640</v>
      </c>
      <c r="G16" s="16">
        <f>'[3]15'!G18</f>
        <v>0</v>
      </c>
      <c r="H16" s="17">
        <f t="shared" si="27"/>
        <v>960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640</v>
      </c>
      <c r="G17" s="16">
        <f>'[3]15'!G19</f>
        <v>0</v>
      </c>
      <c r="H17" s="17">
        <f t="shared" si="27"/>
        <v>960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640</v>
      </c>
      <c r="G18" s="16">
        <f>'[3]15'!G20</f>
        <v>0</v>
      </c>
      <c r="H18" s="17">
        <f t="shared" si="27"/>
        <v>960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640</v>
      </c>
      <c r="G19" s="16">
        <f>'[3]15'!G21</f>
        <v>0</v>
      </c>
      <c r="H19" s="17">
        <f t="shared" si="27"/>
        <v>960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640</v>
      </c>
      <c r="G20" s="16">
        <f>'[3]15'!G22</f>
        <v>0</v>
      </c>
      <c r="H20" s="17">
        <f t="shared" si="27"/>
        <v>960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640</v>
      </c>
      <c r="G21" s="16">
        <f>'[3]15'!G23</f>
        <v>0</v>
      </c>
      <c r="H21" s="17">
        <f t="shared" si="27"/>
        <v>960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640</v>
      </c>
      <c r="G22" s="16">
        <f>'[3]15'!G24</f>
        <v>0</v>
      </c>
      <c r="H22" s="17">
        <f t="shared" si="27"/>
        <v>960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640</v>
      </c>
      <c r="G23" s="16">
        <f>'[3]15'!G25</f>
        <v>0</v>
      </c>
      <c r="H23" s="17">
        <f t="shared" si="27"/>
        <v>960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640</v>
      </c>
      <c r="G24" s="16">
        <f>'[3]15'!G26</f>
        <v>0</v>
      </c>
      <c r="H24" s="17">
        <f t="shared" si="27"/>
        <v>960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640</v>
      </c>
      <c r="G25" s="16">
        <f>'[3]15'!G27</f>
        <v>0</v>
      </c>
      <c r="H25" s="17">
        <f t="shared" si="27"/>
        <v>960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640</v>
      </c>
      <c r="G26" s="16">
        <f>'[3]15'!G28</f>
        <v>0</v>
      </c>
      <c r="H26" s="17">
        <f t="shared" si="27"/>
        <v>960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640</v>
      </c>
      <c r="G27" s="16">
        <f>'[3]15'!G29</f>
        <v>0</v>
      </c>
      <c r="H27" s="17">
        <f t="shared" si="27"/>
        <v>960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25.57</v>
      </c>
      <c r="AE27" s="8">
        <f t="shared" si="11"/>
        <v>25.57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25.57</v>
      </c>
      <c r="AL27" s="8">
        <f t="shared" si="31"/>
        <v>218.86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218.86</v>
      </c>
      <c r="AT27" s="8">
        <v>25.57</v>
      </c>
      <c r="AU27" s="8">
        <v>25.57</v>
      </c>
      <c r="AW27" s="207">
        <v>25.57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25.57</v>
      </c>
      <c r="BD27" s="207">
        <v>25.57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25.57</v>
      </c>
      <c r="BL27" s="8">
        <f t="shared" si="21"/>
        <v>25.57</v>
      </c>
      <c r="BM27" s="8">
        <f t="shared" si="22"/>
        <v>25.57</v>
      </c>
      <c r="BN27" s="8">
        <f t="shared" si="23"/>
        <v>25.57</v>
      </c>
      <c r="BO27" s="8">
        <f t="shared" si="24"/>
        <v>25.57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640</v>
      </c>
      <c r="G28" s="16">
        <f>'[3]15'!G30</f>
        <v>0</v>
      </c>
      <c r="H28" s="17">
        <f t="shared" si="27"/>
        <v>960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640</v>
      </c>
      <c r="G29" s="16">
        <f>'[3]15'!G31</f>
        <v>0</v>
      </c>
      <c r="H29" s="17">
        <f t="shared" si="27"/>
        <v>960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25.57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25.57</v>
      </c>
      <c r="BM29" s="8">
        <f t="shared" si="22"/>
        <v>25.57</v>
      </c>
      <c r="BN29" s="8">
        <f t="shared" si="23"/>
        <v>25.57</v>
      </c>
      <c r="BO29" s="8">
        <f t="shared" si="24"/>
        <v>25.57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640</v>
      </c>
      <c r="G30" s="16">
        <f>'[3]15'!G32</f>
        <v>0</v>
      </c>
      <c r="H30" s="17">
        <f t="shared" si="27"/>
        <v>960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25.57</v>
      </c>
      <c r="AU30" s="8">
        <v>25.57</v>
      </c>
      <c r="AW30" s="207">
        <v>25.57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25.57</v>
      </c>
      <c r="BD30" s="207">
        <v>25.57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25.57</v>
      </c>
      <c r="BL30" s="8">
        <f t="shared" si="21"/>
        <v>25.57</v>
      </c>
      <c r="BM30" s="8">
        <f t="shared" si="22"/>
        <v>25.57</v>
      </c>
      <c r="BN30" s="8">
        <f t="shared" si="23"/>
        <v>25.57</v>
      </c>
      <c r="BO30" s="8">
        <f t="shared" si="24"/>
        <v>25.57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640</v>
      </c>
      <c r="G31" s="16">
        <f>'[3]15'!G33</f>
        <v>0</v>
      </c>
      <c r="H31" s="17">
        <f t="shared" si="27"/>
        <v>960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25.57</v>
      </c>
      <c r="AE31" s="8">
        <f t="shared" si="11"/>
        <v>25.57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25.57</v>
      </c>
      <c r="AL31" s="8">
        <f t="shared" si="31"/>
        <v>218.86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218.86</v>
      </c>
      <c r="AT31" s="8">
        <v>25.57</v>
      </c>
      <c r="AU31" s="8">
        <v>25.57</v>
      </c>
      <c r="AW31" s="207">
        <v>25.57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25.57</v>
      </c>
      <c r="BD31" s="207">
        <v>25.57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25.57</v>
      </c>
      <c r="BL31" s="8">
        <f t="shared" si="21"/>
        <v>25.57</v>
      </c>
      <c r="BM31" s="8">
        <f t="shared" si="22"/>
        <v>25.57</v>
      </c>
      <c r="BN31" s="8">
        <f t="shared" si="23"/>
        <v>25.57</v>
      </c>
      <c r="BO31" s="8">
        <f t="shared" si="24"/>
        <v>25.57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640</v>
      </c>
      <c r="G32" s="16">
        <f>'[3]15'!G34</f>
        <v>0</v>
      </c>
      <c r="H32" s="17">
        <f t="shared" si="27"/>
        <v>960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25.57</v>
      </c>
      <c r="AE32" s="8">
        <f t="shared" si="11"/>
        <v>25.57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25.57</v>
      </c>
      <c r="AL32" s="8">
        <f t="shared" si="31"/>
        <v>218.86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218.86</v>
      </c>
      <c r="AT32" s="8">
        <v>25.57</v>
      </c>
      <c r="AU32" s="8">
        <v>25.57</v>
      </c>
      <c r="AW32" s="207">
        <v>25.57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25.57</v>
      </c>
      <c r="BD32" s="207">
        <v>25.57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25.57</v>
      </c>
      <c r="BL32" s="8">
        <f t="shared" si="21"/>
        <v>25.57</v>
      </c>
      <c r="BM32" s="8">
        <f t="shared" si="22"/>
        <v>25.57</v>
      </c>
      <c r="BN32" s="8">
        <f t="shared" si="23"/>
        <v>25.57</v>
      </c>
      <c r="BO32" s="8">
        <f t="shared" si="24"/>
        <v>25.57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640</v>
      </c>
      <c r="G33" s="16">
        <f>'[3]15'!G35</f>
        <v>0</v>
      </c>
      <c r="H33" s="17">
        <f t="shared" si="27"/>
        <v>960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25.57</v>
      </c>
      <c r="AE33" s="8">
        <f t="shared" si="11"/>
        <v>25.57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25.57</v>
      </c>
      <c r="AL33" s="8">
        <f t="shared" si="31"/>
        <v>218.86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218.86</v>
      </c>
      <c r="AT33" s="8">
        <v>25.57</v>
      </c>
      <c r="AU33" s="8">
        <v>25.57</v>
      </c>
      <c r="AW33" s="207">
        <v>25.57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25.57</v>
      </c>
      <c r="BD33" s="207">
        <v>25.57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25.57</v>
      </c>
      <c r="BL33" s="8">
        <f t="shared" si="21"/>
        <v>25.57</v>
      </c>
      <c r="BM33" s="8">
        <f t="shared" si="22"/>
        <v>25.57</v>
      </c>
      <c r="BN33" s="8">
        <f t="shared" si="23"/>
        <v>25.57</v>
      </c>
      <c r="BO33" s="8">
        <f t="shared" si="24"/>
        <v>25.57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640</v>
      </c>
      <c r="G34" s="16">
        <f>'[3]15'!G36</f>
        <v>0</v>
      </c>
      <c r="H34" s="17">
        <f t="shared" si="27"/>
        <v>960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25.57</v>
      </c>
      <c r="AE34" s="8">
        <f t="shared" si="11"/>
        <v>25.57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25.57</v>
      </c>
      <c r="AL34" s="8">
        <f t="shared" si="31"/>
        <v>218.86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218.86</v>
      </c>
      <c r="AT34" s="8">
        <v>25.57</v>
      </c>
      <c r="AU34" s="8">
        <v>25.57</v>
      </c>
      <c r="AW34" s="207">
        <v>25.57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25.57</v>
      </c>
      <c r="BD34" s="207">
        <v>25.57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25.57</v>
      </c>
      <c r="BL34" s="8">
        <f t="shared" si="21"/>
        <v>25.57</v>
      </c>
      <c r="BM34" s="8">
        <f t="shared" si="22"/>
        <v>25.57</v>
      </c>
      <c r="BN34" s="8">
        <f t="shared" si="23"/>
        <v>25.57</v>
      </c>
      <c r="BO34" s="8">
        <f t="shared" si="24"/>
        <v>25.57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640</v>
      </c>
      <c r="G35" s="16">
        <f>'[3]15'!G37</f>
        <v>0</v>
      </c>
      <c r="H35" s="17">
        <f t="shared" si="27"/>
        <v>960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25.57</v>
      </c>
      <c r="AE35" s="8">
        <f t="shared" si="11"/>
        <v>25.57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25.57</v>
      </c>
      <c r="AL35" s="8">
        <f t="shared" si="31"/>
        <v>218.86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218.86</v>
      </c>
      <c r="AT35" s="8">
        <v>25.57</v>
      </c>
      <c r="AU35" s="8">
        <v>25.57</v>
      </c>
      <c r="AW35" s="207">
        <v>25.57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25.57</v>
      </c>
      <c r="BD35" s="207">
        <v>25.57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25.57</v>
      </c>
      <c r="BL35" s="8">
        <f t="shared" si="21"/>
        <v>25.57</v>
      </c>
      <c r="BM35" s="8">
        <f t="shared" si="22"/>
        <v>25.57</v>
      </c>
      <c r="BN35" s="8">
        <f t="shared" si="23"/>
        <v>25.57</v>
      </c>
      <c r="BO35" s="8">
        <f t="shared" si="24"/>
        <v>25.57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640</v>
      </c>
      <c r="G36" s="16">
        <f>'[3]15'!G38</f>
        <v>0</v>
      </c>
      <c r="H36" s="17">
        <f t="shared" si="27"/>
        <v>960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25.57</v>
      </c>
      <c r="AE36" s="8">
        <f t="shared" si="11"/>
        <v>25.57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25.57</v>
      </c>
      <c r="AL36" s="8">
        <f t="shared" si="31"/>
        <v>218.86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218.86</v>
      </c>
      <c r="AT36" s="8">
        <v>25.57</v>
      </c>
      <c r="AU36" s="8">
        <v>25.57</v>
      </c>
      <c r="AW36" s="207">
        <v>25.57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25.57</v>
      </c>
      <c r="BD36" s="207">
        <v>25.57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25.57</v>
      </c>
      <c r="BL36" s="8">
        <f t="shared" si="21"/>
        <v>25.57</v>
      </c>
      <c r="BM36" s="8">
        <f t="shared" si="22"/>
        <v>25.57</v>
      </c>
      <c r="BN36" s="8">
        <f t="shared" si="23"/>
        <v>25.57</v>
      </c>
      <c r="BO36" s="8">
        <f t="shared" si="24"/>
        <v>25.57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640</v>
      </c>
      <c r="G37" s="16">
        <f>'[3]15'!G39</f>
        <v>0</v>
      </c>
      <c r="H37" s="17">
        <f t="shared" si="27"/>
        <v>960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640</v>
      </c>
      <c r="G38" s="16">
        <f>'[3]15'!G40</f>
        <v>0</v>
      </c>
      <c r="H38" s="17">
        <f t="shared" si="27"/>
        <v>960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640</v>
      </c>
      <c r="G39" s="16">
        <f>'[3]15'!G41</f>
        <v>0</v>
      </c>
      <c r="H39" s="17">
        <f t="shared" si="27"/>
        <v>960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25.57</v>
      </c>
      <c r="AE39" s="8">
        <f t="shared" si="11"/>
        <v>25.57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25.57</v>
      </c>
      <c r="AL39" s="8">
        <f t="shared" si="31"/>
        <v>218.86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218.86</v>
      </c>
      <c r="AT39" s="8">
        <v>25.57</v>
      </c>
      <c r="AU39" s="8">
        <v>25.57</v>
      </c>
      <c r="AW39" s="207">
        <v>25.57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25.57</v>
      </c>
      <c r="BD39" s="207">
        <v>25.57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25.57</v>
      </c>
      <c r="BL39" s="8">
        <f t="shared" si="21"/>
        <v>25.57</v>
      </c>
      <c r="BM39" s="8">
        <f t="shared" si="22"/>
        <v>25.57</v>
      </c>
      <c r="BN39" s="8">
        <f t="shared" si="23"/>
        <v>25.57</v>
      </c>
      <c r="BO39" s="8">
        <f t="shared" si="24"/>
        <v>25.57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640</v>
      </c>
      <c r="G40" s="16">
        <f>'[3]15'!G42</f>
        <v>0</v>
      </c>
      <c r="H40" s="17">
        <f t="shared" si="27"/>
        <v>960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25.57</v>
      </c>
      <c r="AE40" s="8">
        <f t="shared" si="11"/>
        <v>25.57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25.57</v>
      </c>
      <c r="AL40" s="8">
        <f t="shared" si="31"/>
        <v>218.86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218.86</v>
      </c>
      <c r="AT40" s="8">
        <v>25.57</v>
      </c>
      <c r="AU40" s="8">
        <v>25.57</v>
      </c>
      <c r="AW40" s="207">
        <v>25.57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25.57</v>
      </c>
      <c r="BD40" s="207">
        <v>25.57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25.57</v>
      </c>
      <c r="BL40" s="8">
        <f t="shared" si="21"/>
        <v>25.57</v>
      </c>
      <c r="BM40" s="8">
        <f t="shared" si="22"/>
        <v>25.57</v>
      </c>
      <c r="BN40" s="8">
        <f t="shared" si="23"/>
        <v>25.57</v>
      </c>
      <c r="BO40" s="8">
        <f t="shared" si="24"/>
        <v>25.57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640</v>
      </c>
      <c r="G41" s="16">
        <f>'[3]15'!G43</f>
        <v>0</v>
      </c>
      <c r="H41" s="17">
        <f t="shared" si="27"/>
        <v>960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25.57</v>
      </c>
      <c r="AE41" s="8">
        <f t="shared" si="11"/>
        <v>25.57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25.57</v>
      </c>
      <c r="AL41" s="8">
        <f t="shared" si="31"/>
        <v>218.86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</v>
      </c>
      <c r="AT41" s="8">
        <v>25.57</v>
      </c>
      <c r="AU41" s="8">
        <v>25.57</v>
      </c>
      <c r="AW41" s="207">
        <v>25.57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25.57</v>
      </c>
      <c r="BD41" s="207">
        <v>25.57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25.57</v>
      </c>
      <c r="BL41" s="8">
        <f t="shared" si="21"/>
        <v>25.57</v>
      </c>
      <c r="BM41" s="8">
        <f t="shared" si="22"/>
        <v>25.57</v>
      </c>
      <c r="BN41" s="8">
        <f t="shared" si="23"/>
        <v>25.57</v>
      </c>
      <c r="BO41" s="8">
        <f t="shared" si="24"/>
        <v>25.57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640</v>
      </c>
      <c r="G42" s="16">
        <f>'[3]15'!G44</f>
        <v>0</v>
      </c>
      <c r="H42" s="17">
        <f t="shared" si="27"/>
        <v>960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25.57</v>
      </c>
      <c r="AU42" s="8">
        <v>25.57</v>
      </c>
      <c r="AW42" s="207">
        <v>25.57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25.57</v>
      </c>
      <c r="BD42" s="207">
        <v>25.57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25.57</v>
      </c>
      <c r="BL42" s="8">
        <f t="shared" si="21"/>
        <v>25.57</v>
      </c>
      <c r="BM42" s="8">
        <f t="shared" si="22"/>
        <v>25.57</v>
      </c>
      <c r="BN42" s="8">
        <f t="shared" si="23"/>
        <v>25.57</v>
      </c>
      <c r="BO42" s="8">
        <f t="shared" si="24"/>
        <v>25.57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640</v>
      </c>
      <c r="G43" s="16">
        <f>'[3]15'!G45</f>
        <v>0</v>
      </c>
      <c r="H43" s="17">
        <f t="shared" si="27"/>
        <v>960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25.57</v>
      </c>
      <c r="AE43" s="8">
        <f t="shared" si="11"/>
        <v>25.57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25.57</v>
      </c>
      <c r="AL43" s="8">
        <f t="shared" si="31"/>
        <v>218.86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</v>
      </c>
      <c r="AT43" s="8">
        <v>25.57</v>
      </c>
      <c r="AU43" s="8">
        <v>25.57</v>
      </c>
      <c r="AW43" s="207">
        <v>25.57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25.57</v>
      </c>
      <c r="BD43" s="207">
        <v>25.57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25.57</v>
      </c>
      <c r="BL43" s="8">
        <f t="shared" si="21"/>
        <v>25.57</v>
      </c>
      <c r="BM43" s="8">
        <f t="shared" si="22"/>
        <v>25.57</v>
      </c>
      <c r="BN43" s="8">
        <f t="shared" si="23"/>
        <v>25.57</v>
      </c>
      <c r="BO43" s="8">
        <f t="shared" si="24"/>
        <v>25.57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640</v>
      </c>
      <c r="G44" s="16">
        <f>'[3]15'!G46</f>
        <v>0</v>
      </c>
      <c r="H44" s="17">
        <f t="shared" si="27"/>
        <v>960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25.57</v>
      </c>
      <c r="AE44" s="8">
        <f t="shared" si="11"/>
        <v>25.57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25.57</v>
      </c>
      <c r="AL44" s="8">
        <f t="shared" si="31"/>
        <v>218.86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</v>
      </c>
      <c r="AT44" s="8">
        <v>25.57</v>
      </c>
      <c r="AU44" s="8">
        <v>25.57</v>
      </c>
      <c r="AW44" s="207">
        <v>25.57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25.57</v>
      </c>
      <c r="BD44" s="207">
        <v>25.57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25.57</v>
      </c>
      <c r="BL44" s="8">
        <f t="shared" si="21"/>
        <v>25.57</v>
      </c>
      <c r="BM44" s="8">
        <f t="shared" si="22"/>
        <v>25.57</v>
      </c>
      <c r="BN44" s="8">
        <f t="shared" si="23"/>
        <v>25.57</v>
      </c>
      <c r="BO44" s="8">
        <f t="shared" si="24"/>
        <v>25.57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640</v>
      </c>
      <c r="G45" s="16">
        <f>'[3]15'!G47</f>
        <v>0</v>
      </c>
      <c r="H45" s="17">
        <f t="shared" si="27"/>
        <v>960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25.57</v>
      </c>
      <c r="AE45" s="8">
        <f t="shared" si="11"/>
        <v>25.57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25.57</v>
      </c>
      <c r="AL45" s="8">
        <f t="shared" si="31"/>
        <v>218.86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218.86</v>
      </c>
      <c r="AT45" s="8">
        <v>25.57</v>
      </c>
      <c r="AU45" s="8">
        <v>25.57</v>
      </c>
      <c r="AW45" s="207">
        <v>25.57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25.57</v>
      </c>
      <c r="BD45" s="207">
        <v>25.57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25.57</v>
      </c>
      <c r="BL45" s="8">
        <f t="shared" si="21"/>
        <v>25.57</v>
      </c>
      <c r="BM45" s="8">
        <f t="shared" si="22"/>
        <v>25.57</v>
      </c>
      <c r="BN45" s="8">
        <f t="shared" si="23"/>
        <v>25.57</v>
      </c>
      <c r="BO45" s="8">
        <f t="shared" si="24"/>
        <v>25.57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640</v>
      </c>
      <c r="G46" s="16">
        <f>'[3]15'!G48</f>
        <v>0</v>
      </c>
      <c r="H46" s="17">
        <f t="shared" si="27"/>
        <v>960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25.57</v>
      </c>
      <c r="AE46" s="8">
        <f t="shared" si="11"/>
        <v>25.57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25.57</v>
      </c>
      <c r="AL46" s="8">
        <f t="shared" si="31"/>
        <v>218.86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218.86</v>
      </c>
      <c r="AT46" s="8">
        <v>25.57</v>
      </c>
      <c r="AU46" s="8">
        <v>25.57</v>
      </c>
      <c r="AW46" s="207">
        <v>25.57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25.57</v>
      </c>
      <c r="BD46" s="207">
        <v>25.57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25.57</v>
      </c>
      <c r="BL46" s="8">
        <f t="shared" si="21"/>
        <v>25.57</v>
      </c>
      <c r="BM46" s="8">
        <f t="shared" si="22"/>
        <v>25.57</v>
      </c>
      <c r="BN46" s="8">
        <f t="shared" si="23"/>
        <v>25.57</v>
      </c>
      <c r="BO46" s="8">
        <f t="shared" si="24"/>
        <v>25.57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640</v>
      </c>
      <c r="G47" s="16">
        <f>'[3]15'!G49</f>
        <v>0</v>
      </c>
      <c r="H47" s="17">
        <f t="shared" si="27"/>
        <v>960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26.99</v>
      </c>
      <c r="AU47" s="8">
        <v>26.99</v>
      </c>
      <c r="AW47" s="207">
        <v>25.57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25.57</v>
      </c>
      <c r="BD47" s="207">
        <v>25.57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25.57</v>
      </c>
      <c r="BL47" s="8">
        <f t="shared" si="21"/>
        <v>26.99</v>
      </c>
      <c r="BM47" s="8">
        <f t="shared" si="22"/>
        <v>26.99</v>
      </c>
      <c r="BN47" s="8">
        <f t="shared" si="23"/>
        <v>25.57</v>
      </c>
      <c r="BO47" s="8">
        <f t="shared" si="24"/>
        <v>25.57</v>
      </c>
      <c r="BP47" s="182">
        <f t="shared" si="25"/>
        <v>1.4199999999999982</v>
      </c>
      <c r="BQ47" s="182">
        <f t="shared" si="26"/>
        <v>1.4199999999999982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640</v>
      </c>
      <c r="G48" s="16">
        <f>'[3]15'!G50</f>
        <v>0</v>
      </c>
      <c r="H48" s="17">
        <f t="shared" si="27"/>
        <v>960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26.99</v>
      </c>
      <c r="AU48" s="8">
        <v>26.99</v>
      </c>
      <c r="AW48" s="207">
        <v>25.57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25.57</v>
      </c>
      <c r="BD48" s="207">
        <v>25.57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25.57</v>
      </c>
      <c r="BL48" s="8">
        <f t="shared" si="21"/>
        <v>26.99</v>
      </c>
      <c r="BM48" s="8">
        <f t="shared" si="22"/>
        <v>26.99</v>
      </c>
      <c r="BN48" s="8">
        <f t="shared" si="23"/>
        <v>25.57</v>
      </c>
      <c r="BO48" s="8">
        <f t="shared" si="24"/>
        <v>25.57</v>
      </c>
      <c r="BP48" s="182">
        <f t="shared" si="25"/>
        <v>1.4199999999999982</v>
      </c>
      <c r="BQ48" s="182">
        <f t="shared" si="26"/>
        <v>1.4199999999999982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640</v>
      </c>
      <c r="G49" s="16">
        <f>'[3]15'!G51</f>
        <v>0</v>
      </c>
      <c r="H49" s="17">
        <f t="shared" si="27"/>
        <v>960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26.99</v>
      </c>
      <c r="AU49" s="8">
        <v>26.99</v>
      </c>
      <c r="AW49" s="207">
        <v>25.57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25.57</v>
      </c>
      <c r="BD49" s="207">
        <v>25.57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25.57</v>
      </c>
      <c r="BL49" s="8">
        <f t="shared" si="21"/>
        <v>26.99</v>
      </c>
      <c r="BM49" s="8">
        <f t="shared" si="22"/>
        <v>26.99</v>
      </c>
      <c r="BN49" s="8">
        <f t="shared" si="23"/>
        <v>25.57</v>
      </c>
      <c r="BO49" s="8">
        <f t="shared" si="24"/>
        <v>25.57</v>
      </c>
      <c r="BP49" s="182">
        <f t="shared" si="25"/>
        <v>1.4199999999999982</v>
      </c>
      <c r="BQ49" s="182">
        <f t="shared" si="26"/>
        <v>1.4199999999999982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640</v>
      </c>
      <c r="G50" s="16">
        <f>'[3]15'!G52</f>
        <v>0</v>
      </c>
      <c r="H50" s="17">
        <f t="shared" si="27"/>
        <v>960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26.99</v>
      </c>
      <c r="AU50" s="8">
        <v>26.99</v>
      </c>
      <c r="AW50" s="207">
        <v>25.57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25.57</v>
      </c>
      <c r="BD50" s="207">
        <v>25.57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25.57</v>
      </c>
      <c r="BL50" s="8">
        <f t="shared" si="21"/>
        <v>26.99</v>
      </c>
      <c r="BM50" s="8">
        <f t="shared" si="22"/>
        <v>26.99</v>
      </c>
      <c r="BN50" s="8">
        <f t="shared" si="23"/>
        <v>25.57</v>
      </c>
      <c r="BO50" s="8">
        <f t="shared" si="24"/>
        <v>25.57</v>
      </c>
      <c r="BP50" s="182">
        <f t="shared" si="25"/>
        <v>1.4199999999999982</v>
      </c>
      <c r="BQ50" s="182">
        <f t="shared" si="26"/>
        <v>1.4199999999999982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620</v>
      </c>
      <c r="G51" s="16">
        <f>'[3]15'!G53</f>
        <v>0</v>
      </c>
      <c r="H51" s="17">
        <f t="shared" si="27"/>
        <v>940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26.99</v>
      </c>
      <c r="AU51" s="8">
        <v>26.99</v>
      </c>
      <c r="AW51" s="207">
        <v>25.57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25.57</v>
      </c>
      <c r="BD51" s="207">
        <v>25.57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25.57</v>
      </c>
      <c r="BL51" s="8">
        <f t="shared" si="21"/>
        <v>26.99</v>
      </c>
      <c r="BM51" s="8">
        <f t="shared" si="22"/>
        <v>26.99</v>
      </c>
      <c r="BN51" s="8">
        <f t="shared" si="23"/>
        <v>25.57</v>
      </c>
      <c r="BO51" s="8">
        <f t="shared" si="24"/>
        <v>25.57</v>
      </c>
      <c r="BP51" s="182">
        <f t="shared" si="25"/>
        <v>1.4199999999999982</v>
      </c>
      <c r="BQ51" s="182">
        <f t="shared" si="26"/>
        <v>1.4199999999999982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620</v>
      </c>
      <c r="G52" s="16">
        <f>'[3]15'!G54</f>
        <v>0</v>
      </c>
      <c r="H52" s="17">
        <f t="shared" si="27"/>
        <v>940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26.99</v>
      </c>
      <c r="AU52" s="8">
        <v>26.99</v>
      </c>
      <c r="AW52" s="207">
        <v>25.57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25.57</v>
      </c>
      <c r="BD52" s="207">
        <v>25.57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25.57</v>
      </c>
      <c r="BL52" s="8">
        <f t="shared" si="21"/>
        <v>26.99</v>
      </c>
      <c r="BM52" s="8">
        <f t="shared" si="22"/>
        <v>26.99</v>
      </c>
      <c r="BN52" s="8">
        <f t="shared" si="23"/>
        <v>25.57</v>
      </c>
      <c r="BO52" s="8">
        <f t="shared" si="24"/>
        <v>25.57</v>
      </c>
      <c r="BP52" s="182">
        <f t="shared" si="25"/>
        <v>1.4199999999999982</v>
      </c>
      <c r="BQ52" s="182">
        <f t="shared" si="26"/>
        <v>1.4199999999999982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620</v>
      </c>
      <c r="G53" s="16">
        <f>'[3]15'!G55</f>
        <v>0</v>
      </c>
      <c r="H53" s="17">
        <f t="shared" si="27"/>
        <v>940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25.57</v>
      </c>
      <c r="AU53" s="8">
        <v>25.57</v>
      </c>
      <c r="AW53" s="207">
        <v>25.57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25.57</v>
      </c>
      <c r="BD53" s="207">
        <v>25.57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25.57</v>
      </c>
      <c r="BL53" s="8">
        <f t="shared" si="21"/>
        <v>25.57</v>
      </c>
      <c r="BM53" s="8">
        <f t="shared" si="22"/>
        <v>25.57</v>
      </c>
      <c r="BN53" s="8">
        <f t="shared" si="23"/>
        <v>25.57</v>
      </c>
      <c r="BO53" s="8">
        <f t="shared" si="24"/>
        <v>25.57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620</v>
      </c>
      <c r="G54" s="16">
        <f>'[3]15'!G56</f>
        <v>0</v>
      </c>
      <c r="H54" s="17">
        <f t="shared" si="27"/>
        <v>940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25.57</v>
      </c>
      <c r="AE54" s="8">
        <f t="shared" si="11"/>
        <v>25.57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25.57</v>
      </c>
      <c r="AL54" s="8">
        <f t="shared" si="31"/>
        <v>218.86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218.86</v>
      </c>
      <c r="AT54" s="8">
        <v>25.57</v>
      </c>
      <c r="AU54" s="8">
        <v>25.57</v>
      </c>
      <c r="AW54" s="207">
        <v>25.57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25.57</v>
      </c>
      <c r="BD54" s="207">
        <v>25.57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25.57</v>
      </c>
      <c r="BL54" s="8">
        <f t="shared" si="21"/>
        <v>25.57</v>
      </c>
      <c r="BM54" s="8">
        <f t="shared" si="22"/>
        <v>25.57</v>
      </c>
      <c r="BN54" s="8">
        <f t="shared" si="23"/>
        <v>25.57</v>
      </c>
      <c r="BO54" s="8">
        <f t="shared" si="24"/>
        <v>25.57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620</v>
      </c>
      <c r="G55" s="16">
        <f>'[3]15'!G57</f>
        <v>0</v>
      </c>
      <c r="H55" s="17">
        <f t="shared" si="27"/>
        <v>940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620</v>
      </c>
      <c r="G56" s="16">
        <f>'[3]15'!G58</f>
        <v>0</v>
      </c>
      <c r="H56" s="17">
        <f t="shared" si="27"/>
        <v>940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620</v>
      </c>
      <c r="G57" s="16">
        <f>'[3]15'!G59</f>
        <v>0</v>
      </c>
      <c r="H57" s="17">
        <f t="shared" si="27"/>
        <v>940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25.57</v>
      </c>
      <c r="AU57" s="8">
        <v>25.57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25.57</v>
      </c>
      <c r="BM57" s="8">
        <f t="shared" si="22"/>
        <v>25.57</v>
      </c>
      <c r="BN57" s="8">
        <f t="shared" si="23"/>
        <v>25.57</v>
      </c>
      <c r="BO57" s="8">
        <f t="shared" si="24"/>
        <v>25.57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620</v>
      </c>
      <c r="G58" s="16">
        <f>'[3]15'!G60</f>
        <v>0</v>
      </c>
      <c r="H58" s="17">
        <f t="shared" si="27"/>
        <v>940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25.57</v>
      </c>
      <c r="AU58" s="8">
        <v>25.57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25.57</v>
      </c>
      <c r="BM58" s="8">
        <f t="shared" si="22"/>
        <v>25.57</v>
      </c>
      <c r="BN58" s="8">
        <f t="shared" si="23"/>
        <v>25.57</v>
      </c>
      <c r="BO58" s="8">
        <f t="shared" si="24"/>
        <v>25.57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620</v>
      </c>
      <c r="G59" s="16">
        <f>'[3]15'!G61</f>
        <v>0</v>
      </c>
      <c r="H59" s="17">
        <f t="shared" si="27"/>
        <v>940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25.57</v>
      </c>
      <c r="AU59" s="8">
        <v>25.57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25.57</v>
      </c>
      <c r="BM59" s="8">
        <f t="shared" si="22"/>
        <v>25.57</v>
      </c>
      <c r="BN59" s="8">
        <f t="shared" si="23"/>
        <v>25.57</v>
      </c>
      <c r="BO59" s="8">
        <f t="shared" si="24"/>
        <v>25.57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620</v>
      </c>
      <c r="G60" s="16">
        <f>'[3]15'!G62</f>
        <v>0</v>
      </c>
      <c r="H60" s="17">
        <f t="shared" si="27"/>
        <v>940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25.57</v>
      </c>
      <c r="AU60" s="8">
        <v>25.57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25.57</v>
      </c>
      <c r="BM60" s="8">
        <f t="shared" si="22"/>
        <v>25.57</v>
      </c>
      <c r="BN60" s="8">
        <f t="shared" si="23"/>
        <v>25.57</v>
      </c>
      <c r="BO60" s="8">
        <f t="shared" si="24"/>
        <v>25.57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620</v>
      </c>
      <c r="G61" s="16">
        <f>'[3]15'!G63</f>
        <v>0</v>
      </c>
      <c r="H61" s="17">
        <f t="shared" si="27"/>
        <v>940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620</v>
      </c>
      <c r="G62" s="16">
        <f>'[3]15'!G64</f>
        <v>0</v>
      </c>
      <c r="H62" s="17">
        <f t="shared" si="27"/>
        <v>940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620</v>
      </c>
      <c r="G63" s="16">
        <f>'[3]15'!G65</f>
        <v>0</v>
      </c>
      <c r="H63" s="17">
        <f t="shared" si="27"/>
        <v>940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620</v>
      </c>
      <c r="G64" s="16">
        <f>'[3]15'!G66</f>
        <v>0</v>
      </c>
      <c r="H64" s="17">
        <f t="shared" si="27"/>
        <v>940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620</v>
      </c>
      <c r="G65" s="16">
        <f>'[3]15'!G67</f>
        <v>0</v>
      </c>
      <c r="H65" s="17">
        <f t="shared" si="27"/>
        <v>940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620</v>
      </c>
      <c r="G66" s="16">
        <f>'[3]15'!G68</f>
        <v>0</v>
      </c>
      <c r="H66" s="17">
        <f t="shared" si="27"/>
        <v>940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620</v>
      </c>
      <c r="G67" s="16">
        <f>'[3]15'!G69</f>
        <v>0</v>
      </c>
      <c r="H67" s="17">
        <f t="shared" si="27"/>
        <v>940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7">
        <v>25.57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25.57</v>
      </c>
      <c r="BD67" s="207">
        <v>25.57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620</v>
      </c>
      <c r="G68" s="16">
        <f>'[3]15'!G70</f>
        <v>0</v>
      </c>
      <c r="H68" s="17">
        <f t="shared" si="27"/>
        <v>940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620</v>
      </c>
      <c r="G69" s="16">
        <f>'[3]15'!G71</f>
        <v>0</v>
      </c>
      <c r="H69" s="17">
        <f t="shared" ref="H69:H98" si="59">SUM(B69:G69)</f>
        <v>940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620</v>
      </c>
      <c r="G70" s="16">
        <f>'[3]15'!G72</f>
        <v>0</v>
      </c>
      <c r="H70" s="17">
        <f t="shared" si="59"/>
        <v>940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620</v>
      </c>
      <c r="G71" s="16">
        <f>'[3]15'!G73</f>
        <v>0</v>
      </c>
      <c r="H71" s="17">
        <f t="shared" si="59"/>
        <v>940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16.39</v>
      </c>
      <c r="AE71" s="8">
        <f t="shared" si="43"/>
        <v>16.39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16.39</v>
      </c>
      <c r="AL71" s="8">
        <f t="shared" si="35"/>
        <v>237.22000000000003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237.22000000000003</v>
      </c>
      <c r="AT71" s="8">
        <v>25.57</v>
      </c>
      <c r="AU71" s="8">
        <v>25.57</v>
      </c>
      <c r="AW71" s="207">
        <v>16.39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16.39</v>
      </c>
      <c r="BD71" s="207">
        <v>16.39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16.39</v>
      </c>
      <c r="BL71" s="8">
        <f t="shared" si="53"/>
        <v>25.57</v>
      </c>
      <c r="BM71" s="8">
        <f t="shared" si="54"/>
        <v>25.57</v>
      </c>
      <c r="BN71" s="8">
        <f t="shared" si="55"/>
        <v>16.39</v>
      </c>
      <c r="BO71" s="8">
        <f t="shared" si="56"/>
        <v>16.39</v>
      </c>
      <c r="BP71" s="182">
        <f t="shared" si="57"/>
        <v>9.18</v>
      </c>
      <c r="BQ71" s="182">
        <f t="shared" si="58"/>
        <v>9.18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620</v>
      </c>
      <c r="G72" s="16">
        <f>'[3]15'!G74</f>
        <v>0</v>
      </c>
      <c r="H72" s="17">
        <f t="shared" si="59"/>
        <v>940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16.39</v>
      </c>
      <c r="AE72" s="8">
        <f t="shared" si="43"/>
        <v>16.39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16.39</v>
      </c>
      <c r="AL72" s="8">
        <f t="shared" si="35"/>
        <v>237.22000000000003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237.22000000000003</v>
      </c>
      <c r="AT72" s="8">
        <v>25.57</v>
      </c>
      <c r="AU72" s="8">
        <v>25.57</v>
      </c>
      <c r="AW72" s="207">
        <v>16.39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16.39</v>
      </c>
      <c r="BD72" s="207">
        <v>16.39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16.39</v>
      </c>
      <c r="BL72" s="8">
        <f t="shared" si="53"/>
        <v>25.57</v>
      </c>
      <c r="BM72" s="8">
        <f t="shared" si="54"/>
        <v>25.57</v>
      </c>
      <c r="BN72" s="8">
        <f t="shared" si="55"/>
        <v>16.39</v>
      </c>
      <c r="BO72" s="8">
        <f t="shared" si="56"/>
        <v>16.39</v>
      </c>
      <c r="BP72" s="182">
        <f t="shared" si="57"/>
        <v>9.18</v>
      </c>
      <c r="BQ72" s="182">
        <f t="shared" si="58"/>
        <v>9.18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620</v>
      </c>
      <c r="G73" s="16">
        <f>'[3]15'!G75</f>
        <v>0</v>
      </c>
      <c r="H73" s="17">
        <f t="shared" si="59"/>
        <v>940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16.39</v>
      </c>
      <c r="AE73" s="8">
        <f t="shared" si="43"/>
        <v>16.39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16.39</v>
      </c>
      <c r="AL73" s="8">
        <f t="shared" si="35"/>
        <v>237.22000000000003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237.22000000000003</v>
      </c>
      <c r="AT73" s="8">
        <v>16.39</v>
      </c>
      <c r="AU73" s="8">
        <v>16.39</v>
      </c>
      <c r="AW73" s="207">
        <v>16.39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16.39</v>
      </c>
      <c r="BD73" s="207">
        <v>16.39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16.39</v>
      </c>
      <c r="BL73" s="8">
        <f t="shared" si="53"/>
        <v>16.39</v>
      </c>
      <c r="BM73" s="8">
        <f t="shared" si="54"/>
        <v>16.39</v>
      </c>
      <c r="BN73" s="8">
        <f t="shared" si="55"/>
        <v>16.39</v>
      </c>
      <c r="BO73" s="8">
        <f t="shared" si="56"/>
        <v>16.39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620</v>
      </c>
      <c r="G74" s="16">
        <f>'[3]15'!G76</f>
        <v>0</v>
      </c>
      <c r="H74" s="17">
        <f t="shared" si="59"/>
        <v>940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16.39</v>
      </c>
      <c r="AE74" s="8">
        <f t="shared" si="43"/>
        <v>16.39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16.39</v>
      </c>
      <c r="AL74" s="8">
        <f t="shared" si="35"/>
        <v>237.22000000000003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237.22000000000003</v>
      </c>
      <c r="AT74" s="8">
        <v>16.39</v>
      </c>
      <c r="AU74" s="8">
        <v>16.39</v>
      </c>
      <c r="AW74" s="207">
        <v>16.39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16.39</v>
      </c>
      <c r="BD74" s="207">
        <v>16.39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16.39</v>
      </c>
      <c r="BL74" s="8">
        <f t="shared" si="53"/>
        <v>16.39</v>
      </c>
      <c r="BM74" s="8">
        <f t="shared" si="54"/>
        <v>16.39</v>
      </c>
      <c r="BN74" s="8">
        <f t="shared" si="55"/>
        <v>16.39</v>
      </c>
      <c r="BO74" s="8">
        <f t="shared" si="56"/>
        <v>16.39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640</v>
      </c>
      <c r="G75" s="16">
        <f>'[3]15'!G77</f>
        <v>0</v>
      </c>
      <c r="H75" s="17">
        <f t="shared" si="59"/>
        <v>960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16.39</v>
      </c>
      <c r="AE75" s="8">
        <f t="shared" si="43"/>
        <v>16.39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16.39</v>
      </c>
      <c r="AL75" s="8">
        <f t="shared" si="35"/>
        <v>237.22000000000003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237.22000000000003</v>
      </c>
      <c r="AT75" s="8">
        <v>16.39</v>
      </c>
      <c r="AU75" s="8">
        <v>16.39</v>
      </c>
      <c r="AW75" s="207">
        <v>16.39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16.39</v>
      </c>
      <c r="BD75" s="207">
        <v>16.39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16.39</v>
      </c>
      <c r="BL75" s="8">
        <f t="shared" si="53"/>
        <v>16.39</v>
      </c>
      <c r="BM75" s="8">
        <f t="shared" si="54"/>
        <v>16.39</v>
      </c>
      <c r="BN75" s="8">
        <f t="shared" si="55"/>
        <v>16.39</v>
      </c>
      <c r="BO75" s="8">
        <f t="shared" si="56"/>
        <v>16.39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640</v>
      </c>
      <c r="G76" s="16">
        <f>'[3]15'!G78</f>
        <v>0</v>
      </c>
      <c r="H76" s="17">
        <f t="shared" si="59"/>
        <v>960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16.39</v>
      </c>
      <c r="AE76" s="8">
        <f t="shared" si="43"/>
        <v>16.39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16.39</v>
      </c>
      <c r="AL76" s="8">
        <f t="shared" si="35"/>
        <v>237.22000000000003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237.22000000000003</v>
      </c>
      <c r="AT76" s="8">
        <v>16.39</v>
      </c>
      <c r="AU76" s="8">
        <v>16.39</v>
      </c>
      <c r="AW76" s="207">
        <v>16.39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16.39</v>
      </c>
      <c r="BD76" s="207">
        <v>16.39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16.39</v>
      </c>
      <c r="BL76" s="8">
        <f t="shared" si="53"/>
        <v>16.39</v>
      </c>
      <c r="BM76" s="8">
        <f t="shared" si="54"/>
        <v>16.39</v>
      </c>
      <c r="BN76" s="8">
        <f t="shared" si="55"/>
        <v>16.39</v>
      </c>
      <c r="BO76" s="8">
        <f t="shared" si="56"/>
        <v>16.39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640</v>
      </c>
      <c r="G77" s="16">
        <f>'[3]15'!G79</f>
        <v>0</v>
      </c>
      <c r="H77" s="17">
        <f t="shared" si="59"/>
        <v>960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16.39</v>
      </c>
      <c r="AE77" s="8">
        <f t="shared" si="43"/>
        <v>16.39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16.39</v>
      </c>
      <c r="AL77" s="8">
        <f t="shared" si="35"/>
        <v>237.22000000000003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237.22000000000003</v>
      </c>
      <c r="AT77" s="8">
        <v>16.39</v>
      </c>
      <c r="AU77" s="8">
        <v>16.39</v>
      </c>
      <c r="AW77" s="207">
        <v>16.39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16.39</v>
      </c>
      <c r="BD77" s="207">
        <v>16.39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16.39</v>
      </c>
      <c r="BL77" s="8">
        <f t="shared" si="53"/>
        <v>16.39</v>
      </c>
      <c r="BM77" s="8">
        <f t="shared" si="54"/>
        <v>16.39</v>
      </c>
      <c r="BN77" s="8">
        <f t="shared" si="55"/>
        <v>16.39</v>
      </c>
      <c r="BO77" s="8">
        <f t="shared" si="56"/>
        <v>16.39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640</v>
      </c>
      <c r="G78" s="16">
        <f>'[3]15'!G80</f>
        <v>0</v>
      </c>
      <c r="H78" s="17">
        <f t="shared" si="59"/>
        <v>960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16.39</v>
      </c>
      <c r="AE78" s="8">
        <f t="shared" si="43"/>
        <v>16.39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16.39</v>
      </c>
      <c r="AL78" s="8">
        <f t="shared" si="35"/>
        <v>237.22000000000003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237.22000000000003</v>
      </c>
      <c r="AT78" s="8">
        <v>16.39</v>
      </c>
      <c r="AU78" s="8">
        <v>16.39</v>
      </c>
      <c r="AW78" s="207">
        <v>16.39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16.39</v>
      </c>
      <c r="BD78" s="207">
        <v>16.39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16.39</v>
      </c>
      <c r="BL78" s="8">
        <f t="shared" si="53"/>
        <v>16.39</v>
      </c>
      <c r="BM78" s="8">
        <f t="shared" si="54"/>
        <v>16.39</v>
      </c>
      <c r="BN78" s="8">
        <f t="shared" si="55"/>
        <v>16.39</v>
      </c>
      <c r="BO78" s="8">
        <f t="shared" si="56"/>
        <v>16.39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640</v>
      </c>
      <c r="G79" s="16">
        <f>'[3]15'!G81</f>
        <v>0</v>
      </c>
      <c r="H79" s="17">
        <f t="shared" si="59"/>
        <v>960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25.57</v>
      </c>
      <c r="AE79" s="8">
        <f t="shared" si="43"/>
        <v>25.57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25.57</v>
      </c>
      <c r="AL79" s="8">
        <f t="shared" si="35"/>
        <v>218.86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218.86</v>
      </c>
      <c r="AT79" s="8">
        <v>16.39</v>
      </c>
      <c r="AU79" s="8">
        <v>16.39</v>
      </c>
      <c r="AW79" s="207">
        <v>25.57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25.57</v>
      </c>
      <c r="BD79" s="207">
        <v>25.57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25.57</v>
      </c>
      <c r="BL79" s="8">
        <f t="shared" si="53"/>
        <v>16.39</v>
      </c>
      <c r="BM79" s="8">
        <f t="shared" si="54"/>
        <v>16.39</v>
      </c>
      <c r="BN79" s="8">
        <f t="shared" si="55"/>
        <v>25.57</v>
      </c>
      <c r="BO79" s="8">
        <f t="shared" si="56"/>
        <v>25.57</v>
      </c>
      <c r="BP79" s="182">
        <f t="shared" si="57"/>
        <v>-9.18</v>
      </c>
      <c r="BQ79" s="182">
        <f t="shared" si="58"/>
        <v>-9.18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640</v>
      </c>
      <c r="G80" s="16">
        <f>'[3]15'!G82</f>
        <v>0</v>
      </c>
      <c r="H80" s="17">
        <f t="shared" si="59"/>
        <v>960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25.57</v>
      </c>
      <c r="AE80" s="8">
        <f t="shared" si="43"/>
        <v>25.57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25.57</v>
      </c>
      <c r="AL80" s="8">
        <f t="shared" si="35"/>
        <v>218.86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218.86</v>
      </c>
      <c r="AT80" s="8">
        <v>16.39</v>
      </c>
      <c r="AU80" s="8">
        <v>16.39</v>
      </c>
      <c r="AW80" s="207">
        <v>25.57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25.57</v>
      </c>
      <c r="BD80" s="207">
        <v>25.57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25.57</v>
      </c>
      <c r="BL80" s="8">
        <f t="shared" si="53"/>
        <v>16.39</v>
      </c>
      <c r="BM80" s="8">
        <f t="shared" si="54"/>
        <v>16.39</v>
      </c>
      <c r="BN80" s="8">
        <f t="shared" si="55"/>
        <v>25.57</v>
      </c>
      <c r="BO80" s="8">
        <f t="shared" si="56"/>
        <v>25.57</v>
      </c>
      <c r="BP80" s="182">
        <f t="shared" si="57"/>
        <v>-9.18</v>
      </c>
      <c r="BQ80" s="182">
        <f t="shared" si="58"/>
        <v>-9.18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640</v>
      </c>
      <c r="G81" s="16">
        <f>'[3]15'!G83</f>
        <v>0</v>
      </c>
      <c r="H81" s="17">
        <f t="shared" si="59"/>
        <v>960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16.39</v>
      </c>
      <c r="AU81" s="8">
        <v>16.39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16.39</v>
      </c>
      <c r="BM81" s="8">
        <f t="shared" si="54"/>
        <v>16.39</v>
      </c>
      <c r="BN81" s="8">
        <f t="shared" si="55"/>
        <v>25.57</v>
      </c>
      <c r="BO81" s="8">
        <f t="shared" si="56"/>
        <v>25.57</v>
      </c>
      <c r="BP81" s="182">
        <f t="shared" si="57"/>
        <v>-9.18</v>
      </c>
      <c r="BQ81" s="182">
        <f t="shared" si="58"/>
        <v>-9.18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640</v>
      </c>
      <c r="G82" s="16">
        <f>'[3]15'!G84</f>
        <v>0</v>
      </c>
      <c r="H82" s="17">
        <f t="shared" si="59"/>
        <v>960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16.39</v>
      </c>
      <c r="AU82" s="8">
        <v>16.39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16.39</v>
      </c>
      <c r="BM82" s="8">
        <f t="shared" si="54"/>
        <v>16.39</v>
      </c>
      <c r="BN82" s="8">
        <f t="shared" si="55"/>
        <v>25.57</v>
      </c>
      <c r="BO82" s="8">
        <f t="shared" si="56"/>
        <v>25.57</v>
      </c>
      <c r="BP82" s="182">
        <f t="shared" si="57"/>
        <v>-9.18</v>
      </c>
      <c r="BQ82" s="182">
        <f t="shared" si="58"/>
        <v>-9.18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640</v>
      </c>
      <c r="G83" s="16">
        <f>'[3]15'!G85</f>
        <v>0</v>
      </c>
      <c r="H83" s="17">
        <f t="shared" si="59"/>
        <v>960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640</v>
      </c>
      <c r="G84" s="16">
        <f>'[3]15'!G86</f>
        <v>0</v>
      </c>
      <c r="H84" s="17">
        <f t="shared" si="59"/>
        <v>960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640</v>
      </c>
      <c r="G85" s="16">
        <f>'[3]15'!G87</f>
        <v>0</v>
      </c>
      <c r="H85" s="17">
        <f t="shared" si="59"/>
        <v>960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640</v>
      </c>
      <c r="G86" s="16">
        <f>'[3]15'!G88</f>
        <v>0</v>
      </c>
      <c r="H86" s="17">
        <f t="shared" si="59"/>
        <v>960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640</v>
      </c>
      <c r="G87" s="16">
        <f>'[3]15'!G89</f>
        <v>0</v>
      </c>
      <c r="H87" s="17">
        <f t="shared" si="59"/>
        <v>960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640</v>
      </c>
      <c r="G88" s="16">
        <f>'[3]15'!G90</f>
        <v>0</v>
      </c>
      <c r="H88" s="17">
        <f t="shared" si="59"/>
        <v>960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640</v>
      </c>
      <c r="G89" s="16">
        <f>'[3]15'!G91</f>
        <v>0</v>
      </c>
      <c r="H89" s="17">
        <f t="shared" si="59"/>
        <v>960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25.57</v>
      </c>
      <c r="AU89" s="8">
        <v>25.57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25.57</v>
      </c>
      <c r="BM89" s="8">
        <f t="shared" si="54"/>
        <v>25.57</v>
      </c>
      <c r="BN89" s="8">
        <f t="shared" si="55"/>
        <v>25.57</v>
      </c>
      <c r="BO89" s="8">
        <f t="shared" si="56"/>
        <v>25.57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640</v>
      </c>
      <c r="G90" s="16">
        <f>'[3]15'!G92</f>
        <v>0</v>
      </c>
      <c r="H90" s="17">
        <f t="shared" si="59"/>
        <v>960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T90" s="8">
        <v>25.57</v>
      </c>
      <c r="AU90" s="8">
        <v>25.57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25.57</v>
      </c>
      <c r="BM90" s="8">
        <f t="shared" si="54"/>
        <v>25.57</v>
      </c>
      <c r="BN90" s="8">
        <f t="shared" si="55"/>
        <v>25.57</v>
      </c>
      <c r="BO90" s="8">
        <f t="shared" si="56"/>
        <v>25.57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640</v>
      </c>
      <c r="G91" s="16">
        <f>'[3]15'!G93</f>
        <v>0</v>
      </c>
      <c r="H91" s="17">
        <f t="shared" si="59"/>
        <v>960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T91" s="8">
        <v>25.57</v>
      </c>
      <c r="AU91" s="8">
        <v>25.57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25.57</v>
      </c>
      <c r="BM91" s="8">
        <f t="shared" si="54"/>
        <v>25.57</v>
      </c>
      <c r="BN91" s="8">
        <f t="shared" si="55"/>
        <v>25.57</v>
      </c>
      <c r="BO91" s="8">
        <f t="shared" si="56"/>
        <v>25.57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640</v>
      </c>
      <c r="G92" s="16">
        <f>'[3]15'!G94</f>
        <v>0</v>
      </c>
      <c r="H92" s="17">
        <f t="shared" si="59"/>
        <v>960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25.57</v>
      </c>
      <c r="AE92" s="8">
        <f t="shared" si="43"/>
        <v>25.57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25.57</v>
      </c>
      <c r="AL92" s="8">
        <f t="shared" si="35"/>
        <v>218.86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218.86</v>
      </c>
      <c r="AT92" s="8">
        <v>25.57</v>
      </c>
      <c r="AU92" s="8">
        <v>25.57</v>
      </c>
      <c r="AW92" s="207">
        <v>25.57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25.57</v>
      </c>
      <c r="BD92" s="207">
        <v>25.57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25.57</v>
      </c>
      <c r="BL92" s="8">
        <f t="shared" si="53"/>
        <v>25.57</v>
      </c>
      <c r="BM92" s="8">
        <f t="shared" si="54"/>
        <v>25.57</v>
      </c>
      <c r="BN92" s="8">
        <f t="shared" si="55"/>
        <v>25.57</v>
      </c>
      <c r="BO92" s="8">
        <f t="shared" si="56"/>
        <v>25.57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640</v>
      </c>
      <c r="G93" s="16">
        <f>'[3]15'!G95</f>
        <v>0</v>
      </c>
      <c r="H93" s="17">
        <f t="shared" si="59"/>
        <v>960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25.57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25.57</v>
      </c>
      <c r="AE93" s="8">
        <f t="shared" si="43"/>
        <v>25.57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25.57</v>
      </c>
      <c r="AL93" s="8">
        <f t="shared" si="35"/>
        <v>218.86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218.86</v>
      </c>
      <c r="AT93" s="8">
        <v>25.57</v>
      </c>
      <c r="AU93" s="8">
        <v>25.57</v>
      </c>
      <c r="AW93" s="207">
        <v>25.57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25.57</v>
      </c>
      <c r="BD93" s="207">
        <v>25.57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25.57</v>
      </c>
      <c r="BL93" s="8">
        <f t="shared" si="53"/>
        <v>25.57</v>
      </c>
      <c r="BM93" s="8">
        <f t="shared" si="54"/>
        <v>25.57</v>
      </c>
      <c r="BN93" s="8">
        <f t="shared" si="55"/>
        <v>25.57</v>
      </c>
      <c r="BO93" s="8">
        <f t="shared" si="56"/>
        <v>25.57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640</v>
      </c>
      <c r="G94" s="16">
        <f>'[3]15'!G96</f>
        <v>0</v>
      </c>
      <c r="H94" s="17">
        <f t="shared" si="59"/>
        <v>960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25.57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25.57</v>
      </c>
      <c r="AE94" s="8">
        <f t="shared" si="43"/>
        <v>25.57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25.57</v>
      </c>
      <c r="AL94" s="8">
        <f t="shared" si="35"/>
        <v>218.86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218.86</v>
      </c>
      <c r="AT94" s="8">
        <v>25.57</v>
      </c>
      <c r="AU94" s="8">
        <v>25.57</v>
      </c>
      <c r="AW94" s="207">
        <v>25.57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25.57</v>
      </c>
      <c r="BD94" s="207">
        <v>25.57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25.57</v>
      </c>
      <c r="BL94" s="8">
        <f t="shared" si="53"/>
        <v>25.57</v>
      </c>
      <c r="BM94" s="8">
        <f t="shared" si="54"/>
        <v>25.57</v>
      </c>
      <c r="BN94" s="8">
        <f t="shared" si="55"/>
        <v>25.57</v>
      </c>
      <c r="BO94" s="8">
        <f t="shared" si="56"/>
        <v>25.57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640</v>
      </c>
      <c r="G95" s="16">
        <f>'[3]15'!G97</f>
        <v>0</v>
      </c>
      <c r="H95" s="17">
        <f t="shared" si="59"/>
        <v>960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25.57</v>
      </c>
      <c r="AE95" s="8">
        <f t="shared" si="43"/>
        <v>25.57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25.57</v>
      </c>
      <c r="AL95" s="8">
        <f t="shared" si="35"/>
        <v>218.86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218.86</v>
      </c>
      <c r="AT95" s="8">
        <v>25.57</v>
      </c>
      <c r="AU95" s="8">
        <v>25.57</v>
      </c>
      <c r="AW95" s="207">
        <v>25.57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25.57</v>
      </c>
      <c r="BD95" s="207">
        <v>25.57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25.57</v>
      </c>
      <c r="BL95" s="8">
        <f t="shared" si="53"/>
        <v>25.57</v>
      </c>
      <c r="BM95" s="8">
        <f t="shared" si="54"/>
        <v>25.57</v>
      </c>
      <c r="BN95" s="8">
        <f t="shared" si="55"/>
        <v>25.57</v>
      </c>
      <c r="BO95" s="8">
        <f t="shared" si="56"/>
        <v>25.57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640</v>
      </c>
      <c r="G96" s="16">
        <f>'[3]15'!G98</f>
        <v>0</v>
      </c>
      <c r="H96" s="17">
        <f t="shared" si="59"/>
        <v>960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25.57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25.57</v>
      </c>
      <c r="AE96" s="8">
        <f t="shared" si="43"/>
        <v>25.57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25.57</v>
      </c>
      <c r="AL96" s="8">
        <f t="shared" si="35"/>
        <v>218.86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218.86</v>
      </c>
      <c r="AT96" s="8">
        <v>25.57</v>
      </c>
      <c r="AU96" s="8">
        <v>25.57</v>
      </c>
      <c r="AW96" s="207">
        <v>25.57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25.57</v>
      </c>
      <c r="BD96" s="207">
        <v>25.57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25.57</v>
      </c>
      <c r="BL96" s="8">
        <f t="shared" si="53"/>
        <v>25.57</v>
      </c>
      <c r="BM96" s="8">
        <f t="shared" si="54"/>
        <v>25.57</v>
      </c>
      <c r="BN96" s="8">
        <f t="shared" si="55"/>
        <v>25.57</v>
      </c>
      <c r="BO96" s="8">
        <f t="shared" si="56"/>
        <v>25.57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640</v>
      </c>
      <c r="G97" s="16">
        <f>'[3]15'!G99</f>
        <v>0</v>
      </c>
      <c r="H97" s="17">
        <f t="shared" si="59"/>
        <v>960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25.57</v>
      </c>
      <c r="AE97" s="8">
        <f t="shared" si="43"/>
        <v>25.57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25.57</v>
      </c>
      <c r="AL97" s="8">
        <f t="shared" si="35"/>
        <v>218.86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218.86</v>
      </c>
      <c r="AT97" s="8">
        <v>25.57</v>
      </c>
      <c r="AU97" s="8">
        <v>25.57</v>
      </c>
      <c r="AW97" s="207">
        <v>25.57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25.57</v>
      </c>
      <c r="BD97" s="207">
        <v>25.57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25.57</v>
      </c>
      <c r="BL97" s="8">
        <f t="shared" si="53"/>
        <v>25.57</v>
      </c>
      <c r="BM97" s="8">
        <f t="shared" si="54"/>
        <v>25.57</v>
      </c>
      <c r="BN97" s="8">
        <f t="shared" si="55"/>
        <v>25.57</v>
      </c>
      <c r="BO97" s="8">
        <f t="shared" si="56"/>
        <v>25.57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640</v>
      </c>
      <c r="G98" s="16">
        <f>'[3]15'!G100</f>
        <v>0</v>
      </c>
      <c r="H98" s="17">
        <f t="shared" si="59"/>
        <v>960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25.57</v>
      </c>
      <c r="AE98" s="8">
        <f t="shared" si="43"/>
        <v>25.57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25.57</v>
      </c>
      <c r="AL98" s="8">
        <f t="shared" si="35"/>
        <v>218.86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218.86</v>
      </c>
      <c r="AT98" s="8">
        <v>25.57</v>
      </c>
      <c r="AU98" s="8">
        <v>25.57</v>
      </c>
      <c r="AW98" s="207">
        <v>25.57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25.57</v>
      </c>
      <c r="BD98" s="207">
        <v>25.57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25.57</v>
      </c>
      <c r="BL98" s="8">
        <f t="shared" si="53"/>
        <v>25.57</v>
      </c>
      <c r="BM98" s="8">
        <f t="shared" si="54"/>
        <v>25.57</v>
      </c>
      <c r="BN98" s="8">
        <f t="shared" si="55"/>
        <v>25.57</v>
      </c>
      <c r="BO98" s="8">
        <f t="shared" si="56"/>
        <v>25.57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0.60384000000000049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0.60384000000000049</v>
      </c>
      <c r="AE99" s="15">
        <f t="shared" si="62"/>
        <v>0.60384000000000049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0.60384000000000049</v>
      </c>
      <c r="AL99" s="15">
        <f t="shared" si="62"/>
        <v>5.272320000000005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5.272320000000005</v>
      </c>
      <c r="AS99" s="15">
        <f t="shared" si="62"/>
        <v>0</v>
      </c>
      <c r="AT99" s="15">
        <f t="shared" si="62"/>
        <v>0.60138000000000069</v>
      </c>
      <c r="AU99" s="15">
        <f t="shared" si="62"/>
        <v>0.60138000000000069</v>
      </c>
      <c r="AV99" s="15">
        <f t="shared" si="62"/>
        <v>0</v>
      </c>
      <c r="AW99" s="15">
        <f t="shared" si="62"/>
        <v>0.60384000000000049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0.60384000000000049</v>
      </c>
      <c r="BD99" s="15">
        <f t="shared" si="62"/>
        <v>0.60384000000000049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0.60384000000000049</v>
      </c>
      <c r="BK99" s="15"/>
      <c r="BL99" s="15">
        <f t="shared" si="63"/>
        <v>0.60138000000000069</v>
      </c>
      <c r="BM99" s="15">
        <f t="shared" si="63"/>
        <v>0.60138000000000069</v>
      </c>
      <c r="BN99" s="15">
        <f t="shared" si="63"/>
        <v>0.60384000000000049</v>
      </c>
      <c r="BO99" s="15">
        <f t="shared" si="63"/>
        <v>0.60384000000000049</v>
      </c>
      <c r="BP99" s="15">
        <f t="shared" si="63"/>
        <v>-2.4600000000000025E-3</v>
      </c>
      <c r="BQ99" s="15">
        <f t="shared" si="63"/>
        <v>-2.4600000000000025E-3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5.63</v>
      </c>
      <c r="J27">
        <f>BYPL_EOD!AC27+BYPL_EOD!AD27</f>
        <v>21.81</v>
      </c>
      <c r="K27">
        <f>MES_EOD!AC27+MES_EOD!AD27</f>
        <v>0</v>
      </c>
      <c r="L27">
        <f>NDMC_EOD!AC27+NDMC_EOD!AD27</f>
        <v>1.46</v>
      </c>
      <c r="M27">
        <f>TPDDL_EOD!AC27+TPDDL_EOD!AD27</f>
        <v>8.44</v>
      </c>
      <c r="N27">
        <f t="shared" si="0"/>
        <v>37.339999999999996</v>
      </c>
      <c r="O27" s="154">
        <f t="shared" si="1"/>
        <v>0.26000000000000512</v>
      </c>
      <c r="P27">
        <v>5.7610093575481951</v>
      </c>
      <c r="Q27">
        <v>21.81</v>
      </c>
      <c r="R27">
        <v>0</v>
      </c>
      <c r="S27">
        <v>1.4786122062919587</v>
      </c>
      <c r="T27">
        <v>8.5503784361598498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7.79</v>
      </c>
      <c r="J28">
        <f>BYPL_EOD!AC28+BYPL_EOD!AD28</f>
        <v>15.59</v>
      </c>
      <c r="K28">
        <f>MES_EOD!AC28+MES_EOD!AD28</f>
        <v>0</v>
      </c>
      <c r="L28">
        <f>NDMC_EOD!AC28+NDMC_EOD!AD28</f>
        <v>2.02</v>
      </c>
      <c r="M28">
        <f>TPDDL_EOD!AC28+TPDDL_EOD!AD28</f>
        <v>11.69</v>
      </c>
      <c r="N28">
        <f t="shared" si="0"/>
        <v>37.089999999999996</v>
      </c>
      <c r="O28" s="154">
        <f t="shared" si="1"/>
        <v>0.51000000000000512</v>
      </c>
      <c r="P28">
        <v>7.8971151253707212</v>
      </c>
      <c r="Q28">
        <v>15.804367754111622</v>
      </c>
      <c r="R28">
        <v>0</v>
      </c>
      <c r="S28">
        <v>2.04777568077649</v>
      </c>
      <c r="T28">
        <v>11.850741439741171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5.63</v>
      </c>
      <c r="J30">
        <f>BYPL_EOD!AC30+BYPL_EOD!AD30</f>
        <v>21.81</v>
      </c>
      <c r="K30">
        <f>MES_EOD!AC30+MES_EOD!AD30</f>
        <v>0</v>
      </c>
      <c r="L30">
        <f>NDMC_EOD!AC30+NDMC_EOD!AD30</f>
        <v>1.46</v>
      </c>
      <c r="M30">
        <f>TPDDL_EOD!AC30+TPDDL_EOD!AD30</f>
        <v>8.44</v>
      </c>
      <c r="N30">
        <f t="shared" si="0"/>
        <v>37.339999999999996</v>
      </c>
      <c r="O30" s="154">
        <f t="shared" si="1"/>
        <v>0.26000000000000512</v>
      </c>
      <c r="P30">
        <v>5.7610093575481951</v>
      </c>
      <c r="Q30">
        <v>21.81</v>
      </c>
      <c r="R30">
        <v>0</v>
      </c>
      <c r="S30">
        <v>1.4786122062919587</v>
      </c>
      <c r="T30">
        <v>8.5503784361598498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5.63</v>
      </c>
      <c r="J31">
        <f>BYPL_EOD!AC31+BYPL_EOD!AD31</f>
        <v>21.81</v>
      </c>
      <c r="K31">
        <f>MES_EOD!AC31+MES_EOD!AD31</f>
        <v>0</v>
      </c>
      <c r="L31">
        <f>NDMC_EOD!AC31+NDMC_EOD!AD31</f>
        <v>1.46</v>
      </c>
      <c r="M31">
        <f>TPDDL_EOD!AC31+TPDDL_EOD!AD31</f>
        <v>8.44</v>
      </c>
      <c r="N31">
        <f t="shared" si="0"/>
        <v>37.339999999999996</v>
      </c>
      <c r="O31" s="154">
        <f t="shared" si="1"/>
        <v>0.26000000000000512</v>
      </c>
      <c r="P31">
        <v>5.7610093575481951</v>
      </c>
      <c r="Q31">
        <v>21.81</v>
      </c>
      <c r="R31">
        <v>0</v>
      </c>
      <c r="S31">
        <v>1.4786122062919587</v>
      </c>
      <c r="T31">
        <v>8.5503784361598498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7.59</v>
      </c>
      <c r="J32">
        <f>BYPL_EOD!AC32+BYPL_EOD!AD32</f>
        <v>15.18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7.6929936305732483</v>
      </c>
      <c r="Q32">
        <v>15.385987261146497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5.48</v>
      </c>
      <c r="J60">
        <f>BYPL_EOD!AC60+BYPL_EOD!AD60</f>
        <v>21.24</v>
      </c>
      <c r="K60">
        <f>MES_EOD!AC60+MES_EOD!AD60</f>
        <v>0</v>
      </c>
      <c r="L60">
        <f>NDMC_EOD!AC60+NDMC_EOD!AD60</f>
        <v>1.42</v>
      </c>
      <c r="M60">
        <f>TPDDL_EOD!AC60+TPDDL_EOD!AD60</f>
        <v>8.2200000000000006</v>
      </c>
      <c r="N60">
        <f t="shared" si="0"/>
        <v>36.36</v>
      </c>
      <c r="O60" s="154">
        <f t="shared" si="1"/>
        <v>-6.0000000000002274E-2</v>
      </c>
      <c r="P60">
        <v>5.4709570957095712</v>
      </c>
      <c r="Q60">
        <v>21.204950495049502</v>
      </c>
      <c r="R60">
        <v>0</v>
      </c>
      <c r="S60">
        <v>1.4176567656765675</v>
      </c>
      <c r="T60">
        <v>8.2064356435643564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6.04</v>
      </c>
      <c r="J61">
        <f>BYPL_EOD!AC61+BYPL_EOD!AD61</f>
        <v>19.63</v>
      </c>
      <c r="K61">
        <f>MES_EOD!AC61+MES_EOD!AD61</f>
        <v>0</v>
      </c>
      <c r="L61">
        <f>NDMC_EOD!AC61+NDMC_EOD!AD61</f>
        <v>1.56</v>
      </c>
      <c r="M61">
        <f>TPDDL_EOD!AC61+TPDDL_EOD!AD61</f>
        <v>9.06</v>
      </c>
      <c r="N61">
        <f t="shared" si="0"/>
        <v>36.29</v>
      </c>
      <c r="O61" s="154">
        <f t="shared" si="1"/>
        <v>9.9999999999980105E-3</v>
      </c>
      <c r="P61">
        <v>6.0449628039583665</v>
      </c>
      <c r="Q61">
        <v>19.63</v>
      </c>
      <c r="R61">
        <v>0</v>
      </c>
      <c r="S61">
        <v>1.560726918419912</v>
      </c>
      <c r="T61">
        <v>9.0643102776217184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28</v>
      </c>
      <c r="F63">
        <f t="shared" si="4"/>
        <v>72</v>
      </c>
      <c r="G63">
        <f t="shared" si="5"/>
        <v>27.3</v>
      </c>
      <c r="H63" s="154"/>
      <c r="I63">
        <f>BRPL_EOD!AC63+BRPL_EOD!AD63</f>
        <v>12.46</v>
      </c>
      <c r="J63">
        <f>BYPL_EOD!AC63+BYPL_EOD!AD63</f>
        <v>5.24</v>
      </c>
      <c r="K63">
        <f>MES_EOD!AC63+MES_EOD!AD63</f>
        <v>0</v>
      </c>
      <c r="L63">
        <f>NDMC_EOD!AC63+NDMC_EOD!AD63</f>
        <v>1.1399999999999999</v>
      </c>
      <c r="M63">
        <f>TPDDL_EOD!AC63+TPDDL_EOD!AD63</f>
        <v>8.9</v>
      </c>
      <c r="N63">
        <f t="shared" si="0"/>
        <v>27.740000000000002</v>
      </c>
      <c r="O63" s="154">
        <f t="shared" si="1"/>
        <v>-0.44000000000000128</v>
      </c>
      <c r="P63">
        <v>12.262364816149963</v>
      </c>
      <c r="Q63">
        <v>5.1568853640951691</v>
      </c>
      <c r="R63">
        <v>0</v>
      </c>
      <c r="S63">
        <v>1.1219178082191779</v>
      </c>
      <c r="T63">
        <v>8.7588320115356879</v>
      </c>
      <c r="U63" s="156">
        <f t="shared" si="2"/>
        <v>27.299999999999997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28</v>
      </c>
      <c r="F64">
        <f t="shared" si="4"/>
        <v>72</v>
      </c>
      <c r="G64">
        <f t="shared" si="5"/>
        <v>27.3</v>
      </c>
      <c r="H64" s="154"/>
      <c r="I64">
        <f>BRPL_EOD!AC64+BRPL_EOD!AD64</f>
        <v>12.46</v>
      </c>
      <c r="J64">
        <f>BYPL_EOD!AC64+BYPL_EOD!AD64</f>
        <v>5.24</v>
      </c>
      <c r="K64">
        <f>MES_EOD!AC64+MES_EOD!AD64</f>
        <v>0</v>
      </c>
      <c r="L64">
        <f>NDMC_EOD!AC64+NDMC_EOD!AD64</f>
        <v>1.1399999999999999</v>
      </c>
      <c r="M64">
        <f>TPDDL_EOD!AC64+TPDDL_EOD!AD64</f>
        <v>8.9</v>
      </c>
      <c r="N64">
        <f t="shared" si="0"/>
        <v>27.740000000000002</v>
      </c>
      <c r="O64" s="154">
        <f t="shared" si="1"/>
        <v>-0.44000000000000128</v>
      </c>
      <c r="P64">
        <v>12.262364816149963</v>
      </c>
      <c r="Q64">
        <v>5.1568853640951691</v>
      </c>
      <c r="R64">
        <v>0</v>
      </c>
      <c r="S64">
        <v>1.1219178082191779</v>
      </c>
      <c r="T64">
        <v>8.7588320115356879</v>
      </c>
      <c r="U64" s="156">
        <f t="shared" si="2"/>
        <v>27.299999999999997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28</v>
      </c>
      <c r="F65">
        <f t="shared" si="4"/>
        <v>72</v>
      </c>
      <c r="G65">
        <f t="shared" si="5"/>
        <v>27.3</v>
      </c>
      <c r="H65" s="154"/>
      <c r="I65">
        <f>BRPL_EOD!AC65+BRPL_EOD!AD65</f>
        <v>12.46</v>
      </c>
      <c r="J65">
        <f>BYPL_EOD!AC65+BYPL_EOD!AD65</f>
        <v>5.24</v>
      </c>
      <c r="K65">
        <f>MES_EOD!AC65+MES_EOD!AD65</f>
        <v>0</v>
      </c>
      <c r="L65">
        <f>NDMC_EOD!AC65+NDMC_EOD!AD65</f>
        <v>1.1399999999999999</v>
      </c>
      <c r="M65">
        <f>TPDDL_EOD!AC65+TPDDL_EOD!AD65</f>
        <v>8.9</v>
      </c>
      <c r="N65">
        <f t="shared" si="0"/>
        <v>27.740000000000002</v>
      </c>
      <c r="O65" s="154">
        <f t="shared" si="1"/>
        <v>-0.44000000000000128</v>
      </c>
      <c r="P65">
        <v>12.262364816149963</v>
      </c>
      <c r="Q65">
        <v>5.1568853640951691</v>
      </c>
      <c r="R65">
        <v>0</v>
      </c>
      <c r="S65">
        <v>1.1219178082191779</v>
      </c>
      <c r="T65">
        <v>8.7588320115356879</v>
      </c>
      <c r="U65" s="156">
        <f t="shared" si="2"/>
        <v>27.299999999999997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54"/>
      <c r="I66">
        <f>BRPL_EOD!AC66+BRPL_EOD!AD66</f>
        <v>14.52</v>
      </c>
      <c r="J66">
        <f>BYPL_EOD!AC66+BYPL_EOD!AD66</f>
        <v>7.95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36.54</v>
      </c>
      <c r="O66" s="154">
        <f t="shared" si="1"/>
        <v>-0.24000000000000199</v>
      </c>
      <c r="P66">
        <v>14.42463054187192</v>
      </c>
      <c r="Q66">
        <v>7.8977832512315267</v>
      </c>
      <c r="R66">
        <v>0</v>
      </c>
      <c r="S66">
        <v>2.0564039408866992</v>
      </c>
      <c r="T66">
        <v>11.921182266009852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5.48</v>
      </c>
      <c r="J67">
        <f>BYPL_EOD!AC67+BYPL_EOD!AD67</f>
        <v>21.24</v>
      </c>
      <c r="K67">
        <f>MES_EOD!AC67+MES_EOD!AD67</f>
        <v>0</v>
      </c>
      <c r="L67">
        <f>NDMC_EOD!AC67+NDMC_EOD!AD67</f>
        <v>1.42</v>
      </c>
      <c r="M67">
        <f>TPDDL_EOD!AC67+TPDDL_EOD!AD67</f>
        <v>8.2200000000000006</v>
      </c>
      <c r="N67">
        <f t="shared" ref="N67:N98" si="6">SUM(I67:M67)</f>
        <v>36.36</v>
      </c>
      <c r="O67" s="154">
        <f t="shared" ref="O67:O98" si="7">G67-N67</f>
        <v>-6.0000000000002274E-2</v>
      </c>
      <c r="P67">
        <v>5.4709570957095712</v>
      </c>
      <c r="Q67">
        <v>21.204950495049502</v>
      </c>
      <c r="R67">
        <v>0</v>
      </c>
      <c r="S67">
        <v>1.4176567656765675</v>
      </c>
      <c r="T67">
        <v>8.2064356435643564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5.48</v>
      </c>
      <c r="J68">
        <f>BYPL_EOD!AC68+BYPL_EOD!AD68</f>
        <v>21.24</v>
      </c>
      <c r="K68">
        <f>MES_EOD!AC68+MES_EOD!AD68</f>
        <v>0</v>
      </c>
      <c r="L68">
        <f>NDMC_EOD!AC68+NDMC_EOD!AD68</f>
        <v>1.42</v>
      </c>
      <c r="M68">
        <f>TPDDL_EOD!AC68+TPDDL_EOD!AD68</f>
        <v>8.2200000000000006</v>
      </c>
      <c r="N68">
        <f t="shared" si="6"/>
        <v>36.36</v>
      </c>
      <c r="O68" s="154">
        <f t="shared" si="7"/>
        <v>-6.0000000000002274E-2</v>
      </c>
      <c r="P68">
        <v>5.4709570957095712</v>
      </c>
      <c r="Q68">
        <v>21.204950495049502</v>
      </c>
      <c r="R68">
        <v>0</v>
      </c>
      <c r="S68">
        <v>1.4176567656765675</v>
      </c>
      <c r="T68">
        <v>8.2064356435643564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5.48</v>
      </c>
      <c r="J69">
        <f>BYPL_EOD!AC69+BYPL_EOD!AD69</f>
        <v>21.24</v>
      </c>
      <c r="K69">
        <f>MES_EOD!AC69+MES_EOD!AD69</f>
        <v>0</v>
      </c>
      <c r="L69">
        <f>NDMC_EOD!AC69+NDMC_EOD!AD69</f>
        <v>1.42</v>
      </c>
      <c r="M69">
        <f>TPDDL_EOD!AC69+TPDDL_EOD!AD69</f>
        <v>8.2200000000000006</v>
      </c>
      <c r="N69">
        <f t="shared" si="6"/>
        <v>36.36</v>
      </c>
      <c r="O69" s="154">
        <f t="shared" si="7"/>
        <v>-6.0000000000002274E-2</v>
      </c>
      <c r="P69">
        <v>5.4709570957095712</v>
      </c>
      <c r="Q69">
        <v>21.204950495049502</v>
      </c>
      <c r="R69">
        <v>0</v>
      </c>
      <c r="S69">
        <v>1.4176567656765675</v>
      </c>
      <c r="T69">
        <v>8.2064356435643564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5.48</v>
      </c>
      <c r="J70">
        <f>BYPL_EOD!AC70+BYPL_EOD!AD70</f>
        <v>21.24</v>
      </c>
      <c r="K70">
        <f>MES_EOD!AC70+MES_EOD!AD70</f>
        <v>0</v>
      </c>
      <c r="L70">
        <f>NDMC_EOD!AC70+NDMC_EOD!AD70</f>
        <v>1.42</v>
      </c>
      <c r="M70">
        <f>TPDDL_EOD!AC70+TPDDL_EOD!AD70</f>
        <v>8.2200000000000006</v>
      </c>
      <c r="N70">
        <f t="shared" si="6"/>
        <v>36.36</v>
      </c>
      <c r="O70" s="154">
        <f t="shared" si="7"/>
        <v>-6.0000000000002274E-2</v>
      </c>
      <c r="P70">
        <v>5.4709570957095712</v>
      </c>
      <c r="Q70">
        <v>21.204950495049502</v>
      </c>
      <c r="R70">
        <v>0</v>
      </c>
      <c r="S70">
        <v>1.4176567656765675</v>
      </c>
      <c r="T70">
        <v>8.2064356435643564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0.23999999999999488</v>
      </c>
      <c r="P73">
        <v>14.304575707154742</v>
      </c>
      <c r="Q73">
        <v>7.8317803660565719</v>
      </c>
      <c r="R73">
        <v>0</v>
      </c>
      <c r="S73">
        <v>2.0837770382695502</v>
      </c>
      <c r="T73">
        <v>12.079866888519133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1.974</v>
      </c>
      <c r="C99" s="156">
        <f t="shared" ref="C99:U99" si="12">SUM(C3:C98)/4000</f>
        <v>0.03</v>
      </c>
      <c r="D99" s="156">
        <f t="shared" si="12"/>
        <v>0.85844999999999994</v>
      </c>
      <c r="E99" s="156">
        <f t="shared" si="12"/>
        <v>2.1000000000000001E-2</v>
      </c>
      <c r="F99" s="156">
        <f t="shared" si="12"/>
        <v>2.004</v>
      </c>
      <c r="G99" s="156">
        <f t="shared" si="12"/>
        <v>0.87944999999999995</v>
      </c>
      <c r="H99" s="156"/>
      <c r="I99" s="156">
        <f t="shared" si="12"/>
        <v>0.32333000000000012</v>
      </c>
      <c r="J99" s="156">
        <f t="shared" si="12"/>
        <v>0.22238999999999967</v>
      </c>
      <c r="K99" s="156">
        <f t="shared" si="12"/>
        <v>0</v>
      </c>
      <c r="L99" s="156">
        <f t="shared" si="12"/>
        <v>4.75449999999999E-2</v>
      </c>
      <c r="M99" s="156">
        <f t="shared" si="12"/>
        <v>0.27731250000000002</v>
      </c>
      <c r="N99" s="156">
        <f t="shared" si="12"/>
        <v>0.87057750000000023</v>
      </c>
      <c r="O99" s="156">
        <f t="shared" si="12"/>
        <v>8.8724999999999742E-3</v>
      </c>
      <c r="P99" s="156">
        <f t="shared" si="12"/>
        <v>0.32683561135936295</v>
      </c>
      <c r="Q99" s="156">
        <f t="shared" si="12"/>
        <v>0.22431292966855773</v>
      </c>
      <c r="R99" s="156">
        <f t="shared" si="12"/>
        <v>0</v>
      </c>
      <c r="S99" s="156">
        <f t="shared" si="12"/>
        <v>4.8055411130899436E-2</v>
      </c>
      <c r="T99" s="156">
        <f t="shared" si="12"/>
        <v>0.28024604784118062</v>
      </c>
      <c r="U99" s="156">
        <f t="shared" si="12"/>
        <v>0.87944999999999995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218.86</v>
      </c>
      <c r="E27">
        <f>BAWANA!AM27</f>
        <v>0</v>
      </c>
      <c r="F27">
        <f t="shared" si="4"/>
        <v>256</v>
      </c>
      <c r="G27">
        <f t="shared" si="5"/>
        <v>218.86</v>
      </c>
      <c r="H27" s="154"/>
      <c r="I27">
        <f>BRPL_EOD!AK27+BRPL_EOD!AL27</f>
        <v>79.59</v>
      </c>
      <c r="J27">
        <f>BYPL_EOD!AK27+BYPL_EOD!AL27</f>
        <v>46.02</v>
      </c>
      <c r="K27">
        <f>MES_EOD!AK27+MES_EOD!AL27</f>
        <v>5</v>
      </c>
      <c r="L27">
        <f>NDMC_EOD!AK27+NDMC_EOD!AL27</f>
        <v>18.66</v>
      </c>
      <c r="M27">
        <f>TPDDL_EOD!AK27+TPDDL_EOD!AL27</f>
        <v>69.599999999999994</v>
      </c>
      <c r="N27">
        <f t="shared" si="0"/>
        <v>218.87</v>
      </c>
      <c r="O27" s="154">
        <f t="shared" si="1"/>
        <v>-9.9999999999909051E-3</v>
      </c>
      <c r="P27">
        <v>79.586363594827986</v>
      </c>
      <c r="Q27">
        <v>46.01789738200759</v>
      </c>
      <c r="R27">
        <v>4.9997715538904375</v>
      </c>
      <c r="S27">
        <v>18.659147439119113</v>
      </c>
      <c r="T27">
        <v>69.596820030154888</v>
      </c>
      <c r="U27" s="156">
        <f t="shared" si="2"/>
        <v>218.86</v>
      </c>
      <c r="V27" s="154">
        <f t="shared" si="3"/>
        <v>0</v>
      </c>
      <c r="Y27">
        <f>BAWANA!AW27+BAWANA!AX27</f>
        <v>25.57</v>
      </c>
      <c r="Z27">
        <f>BAWANA!BD27+BAWANA!BE27</f>
        <v>25.57</v>
      </c>
      <c r="AA27">
        <f>BAWANA!X27+BAWANA!Y27</f>
        <v>25.57</v>
      </c>
      <c r="AB27">
        <f>BAWANA!AE27+BAWANA!AF27</f>
        <v>25.57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54"/>
      <c r="I30">
        <f>BRPL_EOD!AK30+BRPL_EOD!AL30</f>
        <v>79.59</v>
      </c>
      <c r="J30">
        <f>BYPL_EOD!AK30+BYPL_EOD!AL30</f>
        <v>46.02</v>
      </c>
      <c r="K30">
        <f>MES_EOD!AK30+MES_EOD!AL30</f>
        <v>5</v>
      </c>
      <c r="L30">
        <f>NDMC_EOD!AK30+NDMC_EOD!AL30</f>
        <v>18.66</v>
      </c>
      <c r="M30">
        <f>TPDDL_EOD!AK30+TPDDL_EOD!AL30</f>
        <v>69.599999999999994</v>
      </c>
      <c r="N30">
        <f t="shared" si="0"/>
        <v>218.87</v>
      </c>
      <c r="O30" s="154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18.659147439119113</v>
      </c>
      <c r="T30">
        <v>69.596820030154888</v>
      </c>
      <c r="U30" s="156">
        <f t="shared" si="2"/>
        <v>218.86</v>
      </c>
      <c r="V30" s="154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218.86</v>
      </c>
      <c r="E31">
        <f>BAWANA!AM31</f>
        <v>0</v>
      </c>
      <c r="F31">
        <f t="shared" si="4"/>
        <v>256</v>
      </c>
      <c r="G31">
        <f t="shared" si="5"/>
        <v>218.86</v>
      </c>
      <c r="H31" s="154"/>
      <c r="I31">
        <f>BRPL_EOD!AK31+BRPL_EOD!AL31</f>
        <v>79.59</v>
      </c>
      <c r="J31">
        <f>BYPL_EOD!AK31+BYPL_EOD!AL31</f>
        <v>46.02</v>
      </c>
      <c r="K31">
        <f>MES_EOD!AK31+MES_EOD!AL31</f>
        <v>5</v>
      </c>
      <c r="L31">
        <f>NDMC_EOD!AK31+NDMC_EOD!AL31</f>
        <v>18.66</v>
      </c>
      <c r="M31">
        <f>TPDDL_EOD!AK31+TPDDL_EOD!AL31</f>
        <v>69.599999999999994</v>
      </c>
      <c r="N31">
        <f t="shared" si="0"/>
        <v>218.87</v>
      </c>
      <c r="O31" s="154">
        <f t="shared" si="1"/>
        <v>-9.9999999999909051E-3</v>
      </c>
      <c r="P31">
        <v>79.586363594827986</v>
      </c>
      <c r="Q31">
        <v>46.01789738200759</v>
      </c>
      <c r="R31">
        <v>4.9997715538904375</v>
      </c>
      <c r="S31">
        <v>18.659147439119113</v>
      </c>
      <c r="T31">
        <v>69.596820030154888</v>
      </c>
      <c r="U31" s="156">
        <f t="shared" si="2"/>
        <v>218.86</v>
      </c>
      <c r="V31" s="154">
        <f t="shared" si="3"/>
        <v>0</v>
      </c>
      <c r="Y31">
        <f>BAWANA!AW31+BAWANA!AX31</f>
        <v>25.57</v>
      </c>
      <c r="Z31">
        <f>BAWANA!BD31+BAWANA!BE31</f>
        <v>25.57</v>
      </c>
      <c r="AA31">
        <f>BAWANA!X31+BAWANA!Y31</f>
        <v>25.57</v>
      </c>
      <c r="AB31">
        <f>BAWANA!AE31+BAWANA!AF31</f>
        <v>25.57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218.86</v>
      </c>
      <c r="E32">
        <f>BAWANA!AM32</f>
        <v>0</v>
      </c>
      <c r="F32">
        <f t="shared" si="4"/>
        <v>256</v>
      </c>
      <c r="G32">
        <f t="shared" si="5"/>
        <v>218.86</v>
      </c>
      <c r="H32" s="154"/>
      <c r="I32">
        <f>BRPL_EOD!AK32+BRPL_EOD!AL32</f>
        <v>79.59</v>
      </c>
      <c r="J32">
        <f>BYPL_EOD!AK32+BYPL_EOD!AL32</f>
        <v>46.02</v>
      </c>
      <c r="K32">
        <f>MES_EOD!AK32+MES_EOD!AL32</f>
        <v>5</v>
      </c>
      <c r="L32">
        <f>NDMC_EOD!AK32+NDMC_EOD!AL32</f>
        <v>18.66</v>
      </c>
      <c r="M32">
        <f>TPDDL_EOD!AK32+TPDDL_EOD!AL32</f>
        <v>69.599999999999994</v>
      </c>
      <c r="N32">
        <f t="shared" si="0"/>
        <v>218.87</v>
      </c>
      <c r="O32" s="154">
        <f t="shared" si="1"/>
        <v>-9.9999999999909051E-3</v>
      </c>
      <c r="P32">
        <v>79.586363594827986</v>
      </c>
      <c r="Q32">
        <v>46.01789738200759</v>
      </c>
      <c r="R32">
        <v>4.9997715538904375</v>
      </c>
      <c r="S32">
        <v>18.659147439119113</v>
      </c>
      <c r="T32">
        <v>69.596820030154888</v>
      </c>
      <c r="U32" s="156">
        <f t="shared" si="2"/>
        <v>218.86</v>
      </c>
      <c r="V32" s="154">
        <f t="shared" si="3"/>
        <v>0</v>
      </c>
      <c r="Y32">
        <f>BAWANA!AW32+BAWANA!AX32</f>
        <v>25.57</v>
      </c>
      <c r="Z32">
        <f>BAWANA!BD32+BAWANA!BE32</f>
        <v>25.57</v>
      </c>
      <c r="AA32">
        <f>BAWANA!X32+BAWANA!Y32</f>
        <v>25.57</v>
      </c>
      <c r="AB32">
        <f>BAWANA!AE32+BAWANA!AF32</f>
        <v>25.57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218.86</v>
      </c>
      <c r="E33">
        <f>BAWANA!AM33</f>
        <v>0</v>
      </c>
      <c r="F33">
        <f t="shared" si="4"/>
        <v>256</v>
      </c>
      <c r="G33">
        <f t="shared" si="5"/>
        <v>218.86</v>
      </c>
      <c r="H33" s="154"/>
      <c r="I33">
        <f>BRPL_EOD!AK33+BRPL_EOD!AL33</f>
        <v>79.59</v>
      </c>
      <c r="J33">
        <f>BYPL_EOD!AK33+BYPL_EOD!AL33</f>
        <v>46.02</v>
      </c>
      <c r="K33">
        <f>MES_EOD!AK33+MES_EOD!AL33</f>
        <v>5</v>
      </c>
      <c r="L33">
        <f>NDMC_EOD!AK33+NDMC_EOD!AL33</f>
        <v>18.66</v>
      </c>
      <c r="M33">
        <f>TPDDL_EOD!AK33+TPDDL_EOD!AL33</f>
        <v>69.599999999999994</v>
      </c>
      <c r="N33">
        <f t="shared" si="0"/>
        <v>218.87</v>
      </c>
      <c r="O33" s="154">
        <f t="shared" si="1"/>
        <v>-9.9999999999909051E-3</v>
      </c>
      <c r="P33">
        <v>79.586363594827986</v>
      </c>
      <c r="Q33">
        <v>46.01789738200759</v>
      </c>
      <c r="R33">
        <v>4.9997715538904375</v>
      </c>
      <c r="S33">
        <v>18.659147439119113</v>
      </c>
      <c r="T33">
        <v>69.596820030154888</v>
      </c>
      <c r="U33" s="156">
        <f t="shared" si="2"/>
        <v>218.86</v>
      </c>
      <c r="V33" s="154">
        <f t="shared" si="3"/>
        <v>0</v>
      </c>
      <c r="Y33">
        <f>BAWANA!AW33+BAWANA!AX33</f>
        <v>25.57</v>
      </c>
      <c r="Z33">
        <f>BAWANA!BD33+BAWANA!BE33</f>
        <v>25.57</v>
      </c>
      <c r="AA33">
        <f>BAWANA!X33+BAWANA!Y33</f>
        <v>25.57</v>
      </c>
      <c r="AB33">
        <f>BAWANA!AE33+BAWANA!AF33</f>
        <v>25.57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218.86</v>
      </c>
      <c r="E34">
        <f>BAWANA!AM34</f>
        <v>0</v>
      </c>
      <c r="F34">
        <f t="shared" si="4"/>
        <v>256</v>
      </c>
      <c r="G34">
        <f t="shared" si="5"/>
        <v>218.86</v>
      </c>
      <c r="H34" s="154"/>
      <c r="I34">
        <f>BRPL_EOD!AK34+BRPL_EOD!AL34</f>
        <v>79.59</v>
      </c>
      <c r="J34">
        <f>BYPL_EOD!AK34+BYPL_EOD!AL34</f>
        <v>46.02</v>
      </c>
      <c r="K34">
        <f>MES_EOD!AK34+MES_EOD!AL34</f>
        <v>5</v>
      </c>
      <c r="L34">
        <f>NDMC_EOD!AK34+NDMC_EOD!AL34</f>
        <v>18.66</v>
      </c>
      <c r="M34">
        <f>TPDDL_EOD!AK34+TPDDL_EOD!AL34</f>
        <v>69.599999999999994</v>
      </c>
      <c r="N34">
        <f t="shared" si="0"/>
        <v>218.87</v>
      </c>
      <c r="O34" s="154">
        <f t="shared" si="1"/>
        <v>-9.9999999999909051E-3</v>
      </c>
      <c r="P34">
        <v>79.586363594827986</v>
      </c>
      <c r="Q34">
        <v>46.01789738200759</v>
      </c>
      <c r="R34">
        <v>4.9997715538904375</v>
      </c>
      <c r="S34">
        <v>18.659147439119113</v>
      </c>
      <c r="T34">
        <v>69.596820030154888</v>
      </c>
      <c r="U34" s="156">
        <f t="shared" si="2"/>
        <v>218.86</v>
      </c>
      <c r="V34" s="154">
        <f t="shared" si="3"/>
        <v>0</v>
      </c>
      <c r="Y34">
        <f>BAWANA!AW34+BAWANA!AX34</f>
        <v>25.57</v>
      </c>
      <c r="Z34">
        <f>BAWANA!BD34+BAWANA!BE34</f>
        <v>25.57</v>
      </c>
      <c r="AA34">
        <f>BAWANA!X34+BAWANA!Y34</f>
        <v>25.57</v>
      </c>
      <c r="AB34">
        <f>BAWANA!AE34+BAWANA!AF34</f>
        <v>25.57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218.86</v>
      </c>
      <c r="E35">
        <f>BAWANA!AM35</f>
        <v>0</v>
      </c>
      <c r="F35">
        <f t="shared" si="4"/>
        <v>256</v>
      </c>
      <c r="G35">
        <f t="shared" si="5"/>
        <v>218.86</v>
      </c>
      <c r="H35" s="154"/>
      <c r="I35">
        <f>BRPL_EOD!AK35+BRPL_EOD!AL35</f>
        <v>79.59</v>
      </c>
      <c r="J35">
        <f>BYPL_EOD!AK35+BYPL_EOD!AL35</f>
        <v>46.02</v>
      </c>
      <c r="K35">
        <f>MES_EOD!AK35+MES_EOD!AL35</f>
        <v>5</v>
      </c>
      <c r="L35">
        <f>NDMC_EOD!AK35+NDMC_EOD!AL35</f>
        <v>18.66</v>
      </c>
      <c r="M35">
        <f>TPDDL_EOD!AK35+TPDDL_EOD!AL35</f>
        <v>69.599999999999994</v>
      </c>
      <c r="N35">
        <f t="shared" si="0"/>
        <v>218.87</v>
      </c>
      <c r="O35" s="154">
        <f t="shared" si="1"/>
        <v>-9.9999999999909051E-3</v>
      </c>
      <c r="P35">
        <v>79.586363594827986</v>
      </c>
      <c r="Q35">
        <v>46.01789738200759</v>
      </c>
      <c r="R35">
        <v>4.9997715538904375</v>
      </c>
      <c r="S35">
        <v>18.659147439119113</v>
      </c>
      <c r="T35">
        <v>69.596820030154888</v>
      </c>
      <c r="U35" s="156">
        <f t="shared" si="2"/>
        <v>218.86</v>
      </c>
      <c r="V35" s="154">
        <f t="shared" si="3"/>
        <v>0</v>
      </c>
      <c r="Y35">
        <f>BAWANA!AW35+BAWANA!AX35</f>
        <v>25.57</v>
      </c>
      <c r="Z35">
        <f>BAWANA!BD35+BAWANA!BE35</f>
        <v>25.57</v>
      </c>
      <c r="AA35">
        <f>BAWANA!X35+BAWANA!Y35</f>
        <v>25.57</v>
      </c>
      <c r="AB35">
        <f>BAWANA!AE35+BAWANA!AF35</f>
        <v>25.57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218.86</v>
      </c>
      <c r="E36">
        <f>BAWANA!AM36</f>
        <v>0</v>
      </c>
      <c r="F36">
        <f t="shared" si="4"/>
        <v>256</v>
      </c>
      <c r="G36">
        <f t="shared" si="5"/>
        <v>218.86</v>
      </c>
      <c r="H36" s="154"/>
      <c r="I36">
        <f>BRPL_EOD!AK36+BRPL_EOD!AL36</f>
        <v>79.59</v>
      </c>
      <c r="J36">
        <f>BYPL_EOD!AK36+BYPL_EOD!AL36</f>
        <v>46.02</v>
      </c>
      <c r="K36">
        <f>MES_EOD!AK36+MES_EOD!AL36</f>
        <v>5</v>
      </c>
      <c r="L36">
        <f>NDMC_EOD!AK36+NDMC_EOD!AL36</f>
        <v>18.66</v>
      </c>
      <c r="M36">
        <f>TPDDL_EOD!AK36+TPDDL_EOD!AL36</f>
        <v>69.599999999999994</v>
      </c>
      <c r="N36">
        <f t="shared" si="0"/>
        <v>218.87</v>
      </c>
      <c r="O36" s="154">
        <f t="shared" si="1"/>
        <v>-9.9999999999909051E-3</v>
      </c>
      <c r="P36">
        <v>79.586363594827986</v>
      </c>
      <c r="Q36">
        <v>46.01789738200759</v>
      </c>
      <c r="R36">
        <v>4.9997715538904375</v>
      </c>
      <c r="S36">
        <v>18.659147439119113</v>
      </c>
      <c r="T36">
        <v>69.596820030154888</v>
      </c>
      <c r="U36" s="156">
        <f t="shared" si="2"/>
        <v>218.86</v>
      </c>
      <c r="V36" s="154">
        <f t="shared" si="3"/>
        <v>0</v>
      </c>
      <c r="Y36">
        <f>BAWANA!AW36+BAWANA!AX36</f>
        <v>25.57</v>
      </c>
      <c r="Z36">
        <f>BAWANA!BD36+BAWANA!BE36</f>
        <v>25.57</v>
      </c>
      <c r="AA36">
        <f>BAWANA!X36+BAWANA!Y36</f>
        <v>25.57</v>
      </c>
      <c r="AB36">
        <f>BAWANA!AE36+BAWANA!AF36</f>
        <v>25.57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218.86</v>
      </c>
      <c r="E39">
        <f>BAWANA!AM39</f>
        <v>0</v>
      </c>
      <c r="F39">
        <f t="shared" si="4"/>
        <v>256</v>
      </c>
      <c r="G39">
        <f t="shared" si="5"/>
        <v>218.86</v>
      </c>
      <c r="H39" s="154"/>
      <c r="I39">
        <f>BRPL_EOD!AK39+BRPL_EOD!AL39</f>
        <v>79.59</v>
      </c>
      <c r="J39">
        <f>BYPL_EOD!AK39+BYPL_EOD!AL39</f>
        <v>46.02</v>
      </c>
      <c r="K39">
        <f>MES_EOD!AK39+MES_EOD!AL39</f>
        <v>5</v>
      </c>
      <c r="L39">
        <f>NDMC_EOD!AK39+NDMC_EOD!AL39</f>
        <v>18.66</v>
      </c>
      <c r="M39">
        <f>TPDDL_EOD!AK39+TPDDL_EOD!AL39</f>
        <v>69.599999999999994</v>
      </c>
      <c r="N39">
        <f t="shared" si="0"/>
        <v>218.87</v>
      </c>
      <c r="O39" s="154">
        <f t="shared" si="1"/>
        <v>-9.9999999999909051E-3</v>
      </c>
      <c r="P39">
        <v>79.586363594827986</v>
      </c>
      <c r="Q39">
        <v>46.01789738200759</v>
      </c>
      <c r="R39">
        <v>4.9997715538904375</v>
      </c>
      <c r="S39">
        <v>18.659147439119113</v>
      </c>
      <c r="T39">
        <v>69.596820030154888</v>
      </c>
      <c r="U39" s="156">
        <f t="shared" si="2"/>
        <v>218.86</v>
      </c>
      <c r="V39" s="154">
        <f t="shared" si="3"/>
        <v>0</v>
      </c>
      <c r="Y39">
        <f>BAWANA!AW39+BAWANA!AX39</f>
        <v>25.57</v>
      </c>
      <c r="Z39">
        <f>BAWANA!BD39+BAWANA!BE39</f>
        <v>25.57</v>
      </c>
      <c r="AA39">
        <f>BAWANA!X39+BAWANA!Y39</f>
        <v>25.57</v>
      </c>
      <c r="AB39">
        <f>BAWANA!AE39+BAWANA!AF39</f>
        <v>25.57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218.86</v>
      </c>
      <c r="E40">
        <f>BAWANA!AM40</f>
        <v>0</v>
      </c>
      <c r="F40">
        <f t="shared" si="4"/>
        <v>256</v>
      </c>
      <c r="G40">
        <f t="shared" si="5"/>
        <v>218.86</v>
      </c>
      <c r="H40" s="154"/>
      <c r="I40">
        <f>BRPL_EOD!AK40+BRPL_EOD!AL40</f>
        <v>79.59</v>
      </c>
      <c r="J40">
        <f>BYPL_EOD!AK40+BYPL_EOD!AL40</f>
        <v>46.02</v>
      </c>
      <c r="K40">
        <f>MES_EOD!AK40+MES_EOD!AL40</f>
        <v>5</v>
      </c>
      <c r="L40">
        <f>NDMC_EOD!AK40+NDMC_EOD!AL40</f>
        <v>18.66</v>
      </c>
      <c r="M40">
        <f>TPDDL_EOD!AK40+TPDDL_EOD!AL40</f>
        <v>69.599999999999994</v>
      </c>
      <c r="N40">
        <f t="shared" si="0"/>
        <v>218.87</v>
      </c>
      <c r="O40" s="154">
        <f t="shared" si="1"/>
        <v>-9.9999999999909051E-3</v>
      </c>
      <c r="P40">
        <v>79.586363594827986</v>
      </c>
      <c r="Q40">
        <v>46.01789738200759</v>
      </c>
      <c r="R40">
        <v>4.9997715538904375</v>
      </c>
      <c r="S40">
        <v>18.659147439119113</v>
      </c>
      <c r="T40">
        <v>69.596820030154888</v>
      </c>
      <c r="U40" s="156">
        <f t="shared" si="2"/>
        <v>218.86</v>
      </c>
      <c r="V40" s="154">
        <f t="shared" si="3"/>
        <v>0</v>
      </c>
      <c r="Y40">
        <f>BAWANA!AW40+BAWANA!AX40</f>
        <v>25.57</v>
      </c>
      <c r="Z40">
        <f>BAWANA!BD40+BAWANA!BE40</f>
        <v>25.57</v>
      </c>
      <c r="AA40">
        <f>BAWANA!X40+BAWANA!Y40</f>
        <v>25.57</v>
      </c>
      <c r="AB40">
        <f>BAWANA!AE40+BAWANA!AF40</f>
        <v>25.57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</v>
      </c>
      <c r="E41">
        <f>BAWANA!AM41</f>
        <v>0</v>
      </c>
      <c r="F41">
        <f t="shared" si="4"/>
        <v>256</v>
      </c>
      <c r="G41">
        <f t="shared" si="5"/>
        <v>218.86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-9.9999999999909051E-3</v>
      </c>
      <c r="P41">
        <v>79.586363594827986</v>
      </c>
      <c r="Q41">
        <v>46.01789738200759</v>
      </c>
      <c r="R41">
        <v>4.9997715538904375</v>
      </c>
      <c r="S41">
        <v>18.659147439119113</v>
      </c>
      <c r="T41">
        <v>69.596820030154888</v>
      </c>
      <c r="U41" s="156">
        <f t="shared" si="2"/>
        <v>218.86</v>
      </c>
      <c r="V41" s="154">
        <f t="shared" si="3"/>
        <v>0</v>
      </c>
      <c r="Y41">
        <f>BAWANA!AW41+BAWANA!AX41</f>
        <v>25.57</v>
      </c>
      <c r="Z41">
        <f>BAWANA!BD41+BAWANA!BE41</f>
        <v>25.57</v>
      </c>
      <c r="AA41">
        <f>BAWANA!X41+BAWANA!Y41</f>
        <v>25.57</v>
      </c>
      <c r="AB41">
        <f>BAWANA!AE41+BAWANA!AF41</f>
        <v>25.57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</v>
      </c>
      <c r="E43">
        <f>BAWANA!AM43</f>
        <v>0</v>
      </c>
      <c r="F43">
        <f t="shared" si="4"/>
        <v>256</v>
      </c>
      <c r="G43">
        <f t="shared" si="5"/>
        <v>218.86</v>
      </c>
      <c r="H43" s="154"/>
      <c r="I43">
        <f>BRPL_EOD!AK43+BRPL_EOD!AL43</f>
        <v>79.59</v>
      </c>
      <c r="J43">
        <f>BYPL_EOD!AK43+BYPL_EOD!AL43</f>
        <v>46.02</v>
      </c>
      <c r="K43">
        <f>MES_EOD!AK43+MES_EOD!AL43</f>
        <v>5</v>
      </c>
      <c r="L43">
        <f>NDMC_EOD!AK43+NDMC_EOD!AL43</f>
        <v>18.66</v>
      </c>
      <c r="M43">
        <f>TPDDL_EOD!AK43+TPDDL_EOD!AL43</f>
        <v>69.599999999999994</v>
      </c>
      <c r="N43">
        <f t="shared" si="0"/>
        <v>218.87</v>
      </c>
      <c r="O43" s="154">
        <f t="shared" si="1"/>
        <v>-9.9999999999909051E-3</v>
      </c>
      <c r="P43">
        <v>79.586363594827986</v>
      </c>
      <c r="Q43">
        <v>46.01789738200759</v>
      </c>
      <c r="R43">
        <v>4.9997715538904375</v>
      </c>
      <c r="S43">
        <v>18.659147439119113</v>
      </c>
      <c r="T43">
        <v>69.596820030154888</v>
      </c>
      <c r="U43" s="156">
        <f t="shared" si="2"/>
        <v>218.86</v>
      </c>
      <c r="V43" s="154">
        <f t="shared" si="3"/>
        <v>0</v>
      </c>
      <c r="Y43">
        <f>BAWANA!AW43+BAWANA!AX43</f>
        <v>25.57</v>
      </c>
      <c r="Z43">
        <f>BAWANA!BD43+BAWANA!BE43</f>
        <v>25.57</v>
      </c>
      <c r="AA43">
        <f>BAWANA!X43+BAWANA!Y43</f>
        <v>25.57</v>
      </c>
      <c r="AB43">
        <f>BAWANA!AE43+BAWANA!AF43</f>
        <v>25.57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</v>
      </c>
      <c r="E44">
        <f>BAWANA!AM44</f>
        <v>0</v>
      </c>
      <c r="F44">
        <f t="shared" si="4"/>
        <v>256</v>
      </c>
      <c r="G44">
        <f t="shared" si="5"/>
        <v>218.86</v>
      </c>
      <c r="H44" s="154"/>
      <c r="I44">
        <f>BRPL_EOD!AK44+BRPL_EOD!AL44</f>
        <v>79.59</v>
      </c>
      <c r="J44">
        <f>BYPL_EOD!AK44+BYPL_EOD!AL44</f>
        <v>46.02</v>
      </c>
      <c r="K44">
        <f>MES_EOD!AK44+MES_EOD!AL44</f>
        <v>5</v>
      </c>
      <c r="L44">
        <f>NDMC_EOD!AK44+NDMC_EOD!AL44</f>
        <v>18.66</v>
      </c>
      <c r="M44">
        <f>TPDDL_EOD!AK44+TPDDL_EOD!AL44</f>
        <v>69.599999999999994</v>
      </c>
      <c r="N44">
        <f t="shared" si="0"/>
        <v>218.87</v>
      </c>
      <c r="O44" s="154">
        <f t="shared" si="1"/>
        <v>-9.9999999999909051E-3</v>
      </c>
      <c r="P44">
        <v>79.586363594827986</v>
      </c>
      <c r="Q44">
        <v>46.01789738200759</v>
      </c>
      <c r="R44">
        <v>4.9997715538904375</v>
      </c>
      <c r="S44">
        <v>18.659147439119113</v>
      </c>
      <c r="T44">
        <v>69.596820030154888</v>
      </c>
      <c r="U44" s="156">
        <f t="shared" si="2"/>
        <v>218.86</v>
      </c>
      <c r="V44" s="154">
        <f t="shared" si="3"/>
        <v>0</v>
      </c>
      <c r="Y44">
        <f>BAWANA!AW44+BAWANA!AX44</f>
        <v>25.57</v>
      </c>
      <c r="Z44">
        <f>BAWANA!BD44+BAWANA!BE44</f>
        <v>25.57</v>
      </c>
      <c r="AA44">
        <f>BAWANA!X44+BAWANA!Y44</f>
        <v>25.57</v>
      </c>
      <c r="AB44">
        <f>BAWANA!AE44+BAWANA!AF44</f>
        <v>25.57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218.86</v>
      </c>
      <c r="E45">
        <f>BAWANA!AM45</f>
        <v>0</v>
      </c>
      <c r="F45">
        <f t="shared" si="4"/>
        <v>256</v>
      </c>
      <c r="G45">
        <f t="shared" si="5"/>
        <v>218.86</v>
      </c>
      <c r="H45" s="154"/>
      <c r="I45">
        <f>BRPL_EOD!AK45+BRPL_EOD!AL45</f>
        <v>79.59</v>
      </c>
      <c r="J45">
        <f>BYPL_EOD!AK45+BYPL_EOD!AL45</f>
        <v>46.02</v>
      </c>
      <c r="K45">
        <f>MES_EOD!AK45+MES_EOD!AL45</f>
        <v>5</v>
      </c>
      <c r="L45">
        <f>NDMC_EOD!AK45+NDMC_EOD!AL45</f>
        <v>18.66</v>
      </c>
      <c r="M45">
        <f>TPDDL_EOD!AK45+TPDDL_EOD!AL45</f>
        <v>69.599999999999994</v>
      </c>
      <c r="N45">
        <f t="shared" si="0"/>
        <v>218.87</v>
      </c>
      <c r="O45" s="154">
        <f t="shared" si="1"/>
        <v>-9.9999999999909051E-3</v>
      </c>
      <c r="P45">
        <v>79.586363594827986</v>
      </c>
      <c r="Q45">
        <v>46.01789738200759</v>
      </c>
      <c r="R45">
        <v>4.9997715538904375</v>
      </c>
      <c r="S45">
        <v>18.659147439119113</v>
      </c>
      <c r="T45">
        <v>69.596820030154888</v>
      </c>
      <c r="U45" s="156">
        <f t="shared" si="2"/>
        <v>218.86</v>
      </c>
      <c r="V45" s="154">
        <f t="shared" si="3"/>
        <v>0</v>
      </c>
      <c r="Y45">
        <f>BAWANA!AW45+BAWANA!AX45</f>
        <v>25.57</v>
      </c>
      <c r="Z45">
        <f>BAWANA!BD45+BAWANA!BE45</f>
        <v>25.57</v>
      </c>
      <c r="AA45">
        <f>BAWANA!X45+BAWANA!Y45</f>
        <v>25.57</v>
      </c>
      <c r="AB45">
        <f>BAWANA!AE45+BAWANA!AF45</f>
        <v>25.57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218.86</v>
      </c>
      <c r="E46">
        <f>BAWANA!AM46</f>
        <v>0</v>
      </c>
      <c r="F46">
        <f t="shared" si="4"/>
        <v>256</v>
      </c>
      <c r="G46">
        <f t="shared" si="5"/>
        <v>218.86</v>
      </c>
      <c r="H46" s="154"/>
      <c r="I46">
        <f>BRPL_EOD!AK46+BRPL_EOD!AL46</f>
        <v>79.59</v>
      </c>
      <c r="J46">
        <f>BYPL_EOD!AK46+BYPL_EOD!AL46</f>
        <v>46.02</v>
      </c>
      <c r="K46">
        <f>MES_EOD!AK46+MES_EOD!AL46</f>
        <v>5</v>
      </c>
      <c r="L46">
        <f>NDMC_EOD!AK46+NDMC_EOD!AL46</f>
        <v>18.66</v>
      </c>
      <c r="M46">
        <f>TPDDL_EOD!AK46+TPDDL_EOD!AL46</f>
        <v>69.599999999999994</v>
      </c>
      <c r="N46">
        <f t="shared" si="0"/>
        <v>218.87</v>
      </c>
      <c r="O46" s="154">
        <f t="shared" si="1"/>
        <v>-9.9999999999909051E-3</v>
      </c>
      <c r="P46">
        <v>79.586363594827986</v>
      </c>
      <c r="Q46">
        <v>46.01789738200759</v>
      </c>
      <c r="R46">
        <v>4.9997715538904375</v>
      </c>
      <c r="S46">
        <v>18.659147439119113</v>
      </c>
      <c r="T46">
        <v>69.596820030154888</v>
      </c>
      <c r="U46" s="156">
        <f t="shared" si="2"/>
        <v>218.86</v>
      </c>
      <c r="V46" s="154">
        <f t="shared" si="3"/>
        <v>0</v>
      </c>
      <c r="Y46">
        <f>BAWANA!AW46+BAWANA!AX46</f>
        <v>25.57</v>
      </c>
      <c r="Z46">
        <f>BAWANA!BD46+BAWANA!BE46</f>
        <v>25.57</v>
      </c>
      <c r="AA46">
        <f>BAWANA!X46+BAWANA!Y46</f>
        <v>25.57</v>
      </c>
      <c r="AB46">
        <f>BAWANA!AE46+BAWANA!AF46</f>
        <v>25.57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-9.9999999999909051E-3</v>
      </c>
      <c r="P51">
        <v>79.586363594827986</v>
      </c>
      <c r="Q51">
        <v>46.01789738200759</v>
      </c>
      <c r="R51">
        <v>4.9997715538904375</v>
      </c>
      <c r="S51">
        <v>18.659147439119113</v>
      </c>
      <c r="T51">
        <v>69.596820030154888</v>
      </c>
      <c r="U51" s="156">
        <f t="shared" si="2"/>
        <v>218.86</v>
      </c>
      <c r="V51" s="154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-9.9999999999909051E-3</v>
      </c>
      <c r="P52">
        <v>79.586363594827986</v>
      </c>
      <c r="Q52">
        <v>46.01789738200759</v>
      </c>
      <c r="R52">
        <v>4.9997715538904375</v>
      </c>
      <c r="S52">
        <v>18.659147439119113</v>
      </c>
      <c r="T52">
        <v>69.596820030154888</v>
      </c>
      <c r="U52" s="156">
        <f t="shared" si="2"/>
        <v>218.86</v>
      </c>
      <c r="V52" s="154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218.86</v>
      </c>
      <c r="E54">
        <f>BAWANA!AM54</f>
        <v>0</v>
      </c>
      <c r="F54">
        <f t="shared" si="4"/>
        <v>256</v>
      </c>
      <c r="G54">
        <f t="shared" si="5"/>
        <v>218.86</v>
      </c>
      <c r="H54" s="154"/>
      <c r="I54">
        <f>BRPL_EOD!AK54+BRPL_EOD!AL54</f>
        <v>79.59</v>
      </c>
      <c r="J54">
        <f>BYPL_EOD!AK54+BYPL_EOD!AL54</f>
        <v>46.02</v>
      </c>
      <c r="K54">
        <f>MES_EOD!AK54+MES_EOD!AL54</f>
        <v>5</v>
      </c>
      <c r="L54">
        <f>NDMC_EOD!AK54+NDMC_EOD!AL54</f>
        <v>18.66</v>
      </c>
      <c r="M54">
        <f>TPDDL_EOD!AK54+TPDDL_EOD!AL54</f>
        <v>69.599999999999994</v>
      </c>
      <c r="N54">
        <f t="shared" si="0"/>
        <v>218.87</v>
      </c>
      <c r="O54" s="154">
        <f t="shared" si="1"/>
        <v>-9.9999999999909051E-3</v>
      </c>
      <c r="P54">
        <v>79.586363594827986</v>
      </c>
      <c r="Q54">
        <v>46.01789738200759</v>
      </c>
      <c r="R54">
        <v>4.9997715538904375</v>
      </c>
      <c r="S54">
        <v>18.659147439119113</v>
      </c>
      <c r="T54">
        <v>69.596820030154888</v>
      </c>
      <c r="U54" s="156">
        <f t="shared" si="2"/>
        <v>218.86</v>
      </c>
      <c r="V54" s="154">
        <f t="shared" si="3"/>
        <v>0</v>
      </c>
      <c r="Y54">
        <f>BAWANA!AW54+BAWANA!AX54</f>
        <v>25.57</v>
      </c>
      <c r="Z54">
        <f>BAWANA!BD54+BAWANA!BE54</f>
        <v>25.57</v>
      </c>
      <c r="AA54">
        <f>BAWANA!X54+BAWANA!Y54</f>
        <v>25.57</v>
      </c>
      <c r="AB54">
        <f>BAWANA!AE54+BAWANA!AF54</f>
        <v>25.57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237.22000000000003</v>
      </c>
      <c r="E71">
        <f>BAWANA!AM71</f>
        <v>0</v>
      </c>
      <c r="F71">
        <f t="shared" si="11"/>
        <v>256</v>
      </c>
      <c r="G71">
        <f t="shared" si="12"/>
        <v>237.22000000000003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237.22</v>
      </c>
      <c r="O71" s="154">
        <f t="shared" si="8"/>
        <v>0</v>
      </c>
      <c r="P71">
        <v>99.620000000000019</v>
      </c>
      <c r="Q71">
        <v>45.000000000000007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237.22000000000003</v>
      </c>
      <c r="V71" s="154">
        <f t="shared" si="10"/>
        <v>0</v>
      </c>
      <c r="Y71">
        <f>BAWANA!AW71+BAWANA!AX71</f>
        <v>16.39</v>
      </c>
      <c r="Z71">
        <f>BAWANA!BD71+BAWANA!BE71</f>
        <v>16.39</v>
      </c>
      <c r="AA71">
        <f>BAWANA!X71+BAWANA!Y71</f>
        <v>16.39</v>
      </c>
      <c r="AB71">
        <f>BAWANA!AE71+BAWANA!AF71</f>
        <v>16.39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237.22000000000003</v>
      </c>
      <c r="E72">
        <f>BAWANA!AM72</f>
        <v>0</v>
      </c>
      <c r="F72">
        <f t="shared" si="11"/>
        <v>256</v>
      </c>
      <c r="G72">
        <f t="shared" si="12"/>
        <v>237.22000000000003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237.22</v>
      </c>
      <c r="O72" s="154">
        <f t="shared" si="8"/>
        <v>0</v>
      </c>
      <c r="P72">
        <v>99.620000000000019</v>
      </c>
      <c r="Q72">
        <v>45.000000000000007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237.22000000000003</v>
      </c>
      <c r="V72" s="154">
        <f t="shared" si="10"/>
        <v>0</v>
      </c>
      <c r="Y72">
        <f>BAWANA!AW72+BAWANA!AX72</f>
        <v>16.39</v>
      </c>
      <c r="Z72">
        <f>BAWANA!BD72+BAWANA!BE72</f>
        <v>16.39</v>
      </c>
      <c r="AA72">
        <f>BAWANA!X72+BAWANA!Y72</f>
        <v>16.39</v>
      </c>
      <c r="AB72">
        <f>BAWANA!AE72+BAWANA!AF72</f>
        <v>16.39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237.22000000000003</v>
      </c>
      <c r="E73">
        <f>BAWANA!AM73</f>
        <v>0</v>
      </c>
      <c r="F73">
        <f t="shared" si="11"/>
        <v>256</v>
      </c>
      <c r="G73">
        <f t="shared" si="12"/>
        <v>237.22000000000003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237.22</v>
      </c>
      <c r="O73" s="154">
        <f t="shared" si="8"/>
        <v>0</v>
      </c>
      <c r="P73">
        <v>99.620000000000019</v>
      </c>
      <c r="Q73">
        <v>45.000000000000007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237.22000000000003</v>
      </c>
      <c r="V73" s="154">
        <f t="shared" si="10"/>
        <v>0</v>
      </c>
      <c r="Y73">
        <f>BAWANA!AW73+BAWANA!AX73</f>
        <v>16.39</v>
      </c>
      <c r="Z73">
        <f>BAWANA!BD73+BAWANA!BE73</f>
        <v>16.39</v>
      </c>
      <c r="AA73">
        <f>BAWANA!X73+BAWANA!Y73</f>
        <v>16.39</v>
      </c>
      <c r="AB73">
        <f>BAWANA!AE73+BAWANA!AF73</f>
        <v>16.39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237.22000000000003</v>
      </c>
      <c r="E74">
        <f>BAWANA!AM74</f>
        <v>0</v>
      </c>
      <c r="F74">
        <f t="shared" si="11"/>
        <v>256</v>
      </c>
      <c r="G74">
        <f t="shared" si="12"/>
        <v>237.22000000000003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237.22</v>
      </c>
      <c r="O74" s="154">
        <f t="shared" si="8"/>
        <v>0</v>
      </c>
      <c r="P74">
        <v>99.620000000000019</v>
      </c>
      <c r="Q74">
        <v>45.000000000000007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237.22000000000003</v>
      </c>
      <c r="V74" s="154">
        <f t="shared" si="10"/>
        <v>0</v>
      </c>
      <c r="Y74">
        <f>BAWANA!AW74+BAWANA!AX74</f>
        <v>16.39</v>
      </c>
      <c r="Z74">
        <f>BAWANA!BD74+BAWANA!BE74</f>
        <v>16.39</v>
      </c>
      <c r="AA74">
        <f>BAWANA!X74+BAWANA!Y74</f>
        <v>16.39</v>
      </c>
      <c r="AB74">
        <f>BAWANA!AE74+BAWANA!AF74</f>
        <v>16.39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237.22000000000003</v>
      </c>
      <c r="E75">
        <f>BAWANA!AM75</f>
        <v>0</v>
      </c>
      <c r="F75">
        <f t="shared" si="11"/>
        <v>256</v>
      </c>
      <c r="G75">
        <f t="shared" si="12"/>
        <v>237.22000000000003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237.22</v>
      </c>
      <c r="O75" s="154">
        <f t="shared" si="8"/>
        <v>0</v>
      </c>
      <c r="P75">
        <v>99.620000000000019</v>
      </c>
      <c r="Q75">
        <v>45.000000000000007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237.22000000000003</v>
      </c>
      <c r="V75" s="154">
        <f t="shared" si="10"/>
        <v>0</v>
      </c>
      <c r="Y75">
        <f>BAWANA!AW75+BAWANA!AX75</f>
        <v>16.39</v>
      </c>
      <c r="Z75">
        <f>BAWANA!BD75+BAWANA!BE75</f>
        <v>16.39</v>
      </c>
      <c r="AA75">
        <f>BAWANA!X75+BAWANA!Y75</f>
        <v>16.39</v>
      </c>
      <c r="AB75">
        <f>BAWANA!AE75+BAWANA!AF75</f>
        <v>16.39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237.22000000000003</v>
      </c>
      <c r="E76">
        <f>BAWANA!AM76</f>
        <v>0</v>
      </c>
      <c r="F76">
        <f t="shared" si="11"/>
        <v>256</v>
      </c>
      <c r="G76">
        <f t="shared" si="12"/>
        <v>237.22000000000003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237.22</v>
      </c>
      <c r="O76" s="154">
        <f t="shared" si="8"/>
        <v>0</v>
      </c>
      <c r="P76">
        <v>99.620000000000019</v>
      </c>
      <c r="Q76">
        <v>45.000000000000007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237.22000000000003</v>
      </c>
      <c r="V76" s="154">
        <f t="shared" si="10"/>
        <v>0</v>
      </c>
      <c r="Y76">
        <f>BAWANA!AW76+BAWANA!AX76</f>
        <v>16.39</v>
      </c>
      <c r="Z76">
        <f>BAWANA!BD76+BAWANA!BE76</f>
        <v>16.39</v>
      </c>
      <c r="AA76">
        <f>BAWANA!X76+BAWANA!Y76</f>
        <v>16.39</v>
      </c>
      <c r="AB76">
        <f>BAWANA!AE76+BAWANA!AF76</f>
        <v>16.39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237.22000000000003</v>
      </c>
      <c r="E77">
        <f>BAWANA!AM77</f>
        <v>0</v>
      </c>
      <c r="F77">
        <f t="shared" si="11"/>
        <v>256</v>
      </c>
      <c r="G77">
        <f t="shared" si="12"/>
        <v>237.22000000000003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237.22</v>
      </c>
      <c r="O77" s="154">
        <f t="shared" si="8"/>
        <v>0</v>
      </c>
      <c r="P77">
        <v>99.620000000000019</v>
      </c>
      <c r="Q77">
        <v>45.000000000000007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237.22000000000003</v>
      </c>
      <c r="V77" s="154">
        <f t="shared" si="10"/>
        <v>0</v>
      </c>
      <c r="Y77">
        <f>BAWANA!AW77+BAWANA!AX77</f>
        <v>16.39</v>
      </c>
      <c r="Z77">
        <f>BAWANA!BD77+BAWANA!BE77</f>
        <v>16.39</v>
      </c>
      <c r="AA77">
        <f>BAWANA!X77+BAWANA!Y77</f>
        <v>16.39</v>
      </c>
      <c r="AB77">
        <f>BAWANA!AE77+BAWANA!AF77</f>
        <v>16.39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237.22000000000003</v>
      </c>
      <c r="E78">
        <f>BAWANA!AM78</f>
        <v>0</v>
      </c>
      <c r="F78">
        <f t="shared" si="11"/>
        <v>256</v>
      </c>
      <c r="G78">
        <f t="shared" si="12"/>
        <v>237.22000000000003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237.22</v>
      </c>
      <c r="O78" s="154">
        <f t="shared" si="8"/>
        <v>0</v>
      </c>
      <c r="P78">
        <v>99.620000000000019</v>
      </c>
      <c r="Q78">
        <v>45.000000000000007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237.22000000000003</v>
      </c>
      <c r="V78" s="154">
        <f t="shared" si="10"/>
        <v>0</v>
      </c>
      <c r="Y78">
        <f>BAWANA!AW78+BAWANA!AX78</f>
        <v>16.39</v>
      </c>
      <c r="Z78">
        <f>BAWANA!BD78+BAWANA!BE78</f>
        <v>16.39</v>
      </c>
      <c r="AA78">
        <f>BAWANA!X78+BAWANA!Y78</f>
        <v>16.39</v>
      </c>
      <c r="AB78">
        <f>BAWANA!AE78+BAWANA!AF78</f>
        <v>16.39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218.86</v>
      </c>
      <c r="E79">
        <f>BAWANA!AM79</f>
        <v>0</v>
      </c>
      <c r="F79">
        <f t="shared" si="11"/>
        <v>256</v>
      </c>
      <c r="G79">
        <f t="shared" si="12"/>
        <v>218.86</v>
      </c>
      <c r="H79" s="154"/>
      <c r="I79">
        <f>BRPL_EOD!AK79+BRPL_EOD!AL79</f>
        <v>79.59</v>
      </c>
      <c r="J79">
        <f>BYPL_EOD!AK79+BYPL_EOD!AL79</f>
        <v>46.02</v>
      </c>
      <c r="K79">
        <f>MES_EOD!AK79+MES_EOD!AL79</f>
        <v>5</v>
      </c>
      <c r="L79">
        <f>NDMC_EOD!AK79+NDMC_EOD!AL79</f>
        <v>18.66</v>
      </c>
      <c r="M79">
        <f>TPDDL_EOD!AK79+TPDDL_EOD!AL79</f>
        <v>69.599999999999994</v>
      </c>
      <c r="N79">
        <f t="shared" si="7"/>
        <v>218.87</v>
      </c>
      <c r="O79" s="154">
        <f t="shared" si="8"/>
        <v>-9.9999999999909051E-3</v>
      </c>
      <c r="P79">
        <v>79.586363594827986</v>
      </c>
      <c r="Q79">
        <v>46.01789738200759</v>
      </c>
      <c r="R79">
        <v>4.9997715538904375</v>
      </c>
      <c r="S79">
        <v>18.659147439119113</v>
      </c>
      <c r="T79">
        <v>69.596820030154888</v>
      </c>
      <c r="U79" s="156">
        <f t="shared" si="9"/>
        <v>218.86</v>
      </c>
      <c r="V79" s="154">
        <f t="shared" si="10"/>
        <v>0</v>
      </c>
      <c r="Y79">
        <f>BAWANA!AW79+BAWANA!AX79</f>
        <v>25.57</v>
      </c>
      <c r="Z79">
        <f>BAWANA!BD79+BAWANA!BE79</f>
        <v>25.57</v>
      </c>
      <c r="AA79">
        <f>BAWANA!X79+BAWANA!Y79</f>
        <v>25.57</v>
      </c>
      <c r="AB79">
        <f>BAWANA!AE79+BAWANA!AF79</f>
        <v>25.57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218.86</v>
      </c>
      <c r="E80">
        <f>BAWANA!AM80</f>
        <v>0</v>
      </c>
      <c r="F80">
        <f t="shared" si="11"/>
        <v>256</v>
      </c>
      <c r="G80">
        <f t="shared" si="12"/>
        <v>218.86</v>
      </c>
      <c r="H80" s="154"/>
      <c r="I80">
        <f>BRPL_EOD!AK80+BRPL_EOD!AL80</f>
        <v>79.59</v>
      </c>
      <c r="J80">
        <f>BYPL_EOD!AK80+BYPL_EOD!AL80</f>
        <v>46.02</v>
      </c>
      <c r="K80">
        <f>MES_EOD!AK80+MES_EOD!AL80</f>
        <v>5</v>
      </c>
      <c r="L80">
        <f>NDMC_EOD!AK80+NDMC_EOD!AL80</f>
        <v>18.66</v>
      </c>
      <c r="M80">
        <f>TPDDL_EOD!AK80+TPDDL_EOD!AL80</f>
        <v>69.599999999999994</v>
      </c>
      <c r="N80">
        <f t="shared" si="7"/>
        <v>218.87</v>
      </c>
      <c r="O80" s="154">
        <f t="shared" si="8"/>
        <v>-9.9999999999909051E-3</v>
      </c>
      <c r="P80">
        <v>79.586363594827986</v>
      </c>
      <c r="Q80">
        <v>46.01789738200759</v>
      </c>
      <c r="R80">
        <v>4.9997715538904375</v>
      </c>
      <c r="S80">
        <v>18.659147439119113</v>
      </c>
      <c r="T80">
        <v>69.596820030154888</v>
      </c>
      <c r="U80" s="156">
        <f t="shared" si="9"/>
        <v>218.86</v>
      </c>
      <c r="V80" s="154">
        <f t="shared" si="10"/>
        <v>0</v>
      </c>
      <c r="Y80">
        <f>BAWANA!AW80+BAWANA!AX80</f>
        <v>25.57</v>
      </c>
      <c r="Z80">
        <f>BAWANA!BD80+BAWANA!BE80</f>
        <v>25.57</v>
      </c>
      <c r="AA80">
        <f>BAWANA!X80+BAWANA!Y80</f>
        <v>25.57</v>
      </c>
      <c r="AB80">
        <f>BAWANA!AE80+BAWANA!AF80</f>
        <v>25.57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218.86</v>
      </c>
      <c r="E92">
        <f>BAWANA!AM92</f>
        <v>0</v>
      </c>
      <c r="F92">
        <f t="shared" si="11"/>
        <v>256</v>
      </c>
      <c r="G92">
        <f t="shared" si="12"/>
        <v>218.86</v>
      </c>
      <c r="H92" s="154"/>
      <c r="I92">
        <f>BRPL_EOD!AK92+BRPL_EOD!AL92</f>
        <v>79.59</v>
      </c>
      <c r="J92">
        <f>BYPL_EOD!AK92+BYPL_EOD!AL92</f>
        <v>46.02</v>
      </c>
      <c r="K92">
        <f>MES_EOD!AK92+MES_EOD!AL92</f>
        <v>5</v>
      </c>
      <c r="L92">
        <f>NDMC_EOD!AK92+NDMC_EOD!AL92</f>
        <v>18.66</v>
      </c>
      <c r="M92">
        <f>TPDDL_EOD!AK92+TPDDL_EOD!AL92</f>
        <v>69.599999999999994</v>
      </c>
      <c r="N92">
        <f t="shared" si="7"/>
        <v>218.87</v>
      </c>
      <c r="O92" s="154">
        <f t="shared" si="8"/>
        <v>-9.9999999999909051E-3</v>
      </c>
      <c r="P92">
        <v>79.586363594827986</v>
      </c>
      <c r="Q92">
        <v>46.01789738200759</v>
      </c>
      <c r="R92">
        <v>4.9997715538904375</v>
      </c>
      <c r="S92">
        <v>18.659147439119113</v>
      </c>
      <c r="T92">
        <v>69.596820030154888</v>
      </c>
      <c r="U92" s="156">
        <f t="shared" si="9"/>
        <v>218.86</v>
      </c>
      <c r="V92" s="154">
        <f t="shared" si="10"/>
        <v>0</v>
      </c>
      <c r="Y92">
        <f>BAWANA!AW92+BAWANA!AX92</f>
        <v>25.57</v>
      </c>
      <c r="Z92">
        <f>BAWANA!BD92+BAWANA!BE92</f>
        <v>25.57</v>
      </c>
      <c r="AA92">
        <f>BAWANA!X92+BAWANA!Y92</f>
        <v>25.57</v>
      </c>
      <c r="AB92">
        <f>BAWANA!AE92+BAWANA!AF92</f>
        <v>25.57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218.86</v>
      </c>
      <c r="E93">
        <f>BAWANA!AM93</f>
        <v>0</v>
      </c>
      <c r="F93">
        <f t="shared" si="11"/>
        <v>256</v>
      </c>
      <c r="G93">
        <f t="shared" si="12"/>
        <v>218.86</v>
      </c>
      <c r="H93" s="154"/>
      <c r="I93">
        <f>BRPL_EOD!AK93+BRPL_EOD!AL93</f>
        <v>79.59</v>
      </c>
      <c r="J93">
        <f>BYPL_EOD!AK93+BYPL_EOD!AL93</f>
        <v>46.02</v>
      </c>
      <c r="K93">
        <f>MES_EOD!AK93+MES_EOD!AL93</f>
        <v>5</v>
      </c>
      <c r="L93">
        <f>NDMC_EOD!AK93+NDMC_EOD!AL93</f>
        <v>18.66</v>
      </c>
      <c r="M93">
        <f>TPDDL_EOD!AK93+TPDDL_EOD!AL93</f>
        <v>69.599999999999994</v>
      </c>
      <c r="N93">
        <f t="shared" si="7"/>
        <v>218.87</v>
      </c>
      <c r="O93" s="154">
        <f t="shared" si="8"/>
        <v>-9.9999999999909051E-3</v>
      </c>
      <c r="P93">
        <v>79.586363594827986</v>
      </c>
      <c r="Q93">
        <v>46.01789738200759</v>
      </c>
      <c r="R93">
        <v>4.9997715538904375</v>
      </c>
      <c r="S93">
        <v>18.659147439119113</v>
      </c>
      <c r="T93">
        <v>69.596820030154888</v>
      </c>
      <c r="U93" s="156">
        <f t="shared" si="9"/>
        <v>218.86</v>
      </c>
      <c r="V93" s="154">
        <f t="shared" si="10"/>
        <v>0</v>
      </c>
      <c r="Y93">
        <f>BAWANA!AW93+BAWANA!AX93</f>
        <v>25.57</v>
      </c>
      <c r="Z93">
        <f>BAWANA!BD93+BAWANA!BE93</f>
        <v>25.57</v>
      </c>
      <c r="AA93">
        <f>BAWANA!X93+BAWANA!Y93</f>
        <v>25.57</v>
      </c>
      <c r="AB93">
        <f>BAWANA!AE93+BAWANA!AF93</f>
        <v>25.57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218.86</v>
      </c>
      <c r="E94">
        <f>BAWANA!AM94</f>
        <v>0</v>
      </c>
      <c r="F94">
        <f t="shared" si="11"/>
        <v>256</v>
      </c>
      <c r="G94">
        <f t="shared" si="12"/>
        <v>218.86</v>
      </c>
      <c r="H94" s="154"/>
      <c r="I94">
        <f>BRPL_EOD!AK94+BRPL_EOD!AL94</f>
        <v>79.59</v>
      </c>
      <c r="J94">
        <f>BYPL_EOD!AK94+BYPL_EOD!AL94</f>
        <v>46.02</v>
      </c>
      <c r="K94">
        <f>MES_EOD!AK94+MES_EOD!AL94</f>
        <v>5</v>
      </c>
      <c r="L94">
        <f>NDMC_EOD!AK94+NDMC_EOD!AL94</f>
        <v>18.66</v>
      </c>
      <c r="M94">
        <f>TPDDL_EOD!AK94+TPDDL_EOD!AL94</f>
        <v>69.599999999999994</v>
      </c>
      <c r="N94">
        <f t="shared" si="7"/>
        <v>218.87</v>
      </c>
      <c r="O94" s="154">
        <f t="shared" si="8"/>
        <v>-9.9999999999909051E-3</v>
      </c>
      <c r="P94">
        <v>79.586363594827986</v>
      </c>
      <c r="Q94">
        <v>46.01789738200759</v>
      </c>
      <c r="R94">
        <v>4.9997715538904375</v>
      </c>
      <c r="S94">
        <v>18.659147439119113</v>
      </c>
      <c r="T94">
        <v>69.596820030154888</v>
      </c>
      <c r="U94" s="156">
        <f t="shared" si="9"/>
        <v>218.86</v>
      </c>
      <c r="V94" s="154">
        <f t="shared" si="10"/>
        <v>0</v>
      </c>
      <c r="Y94">
        <f>BAWANA!AW94+BAWANA!AX94</f>
        <v>25.57</v>
      </c>
      <c r="Z94">
        <f>BAWANA!BD94+BAWANA!BE94</f>
        <v>25.57</v>
      </c>
      <c r="AA94">
        <f>BAWANA!X94+BAWANA!Y94</f>
        <v>25.57</v>
      </c>
      <c r="AB94">
        <f>BAWANA!AE94+BAWANA!AF94</f>
        <v>25.57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218.86</v>
      </c>
      <c r="E95">
        <f>BAWANA!AM95</f>
        <v>0</v>
      </c>
      <c r="F95">
        <f t="shared" si="11"/>
        <v>256</v>
      </c>
      <c r="G95">
        <f t="shared" si="12"/>
        <v>218.86</v>
      </c>
      <c r="H95" s="154"/>
      <c r="I95">
        <f>BRPL_EOD!AK95+BRPL_EOD!AL95</f>
        <v>79.59</v>
      </c>
      <c r="J95">
        <f>BYPL_EOD!AK95+BYPL_EOD!AL95</f>
        <v>46.02</v>
      </c>
      <c r="K95">
        <f>MES_EOD!AK95+MES_EOD!AL95</f>
        <v>5</v>
      </c>
      <c r="L95">
        <f>NDMC_EOD!AK95+NDMC_EOD!AL95</f>
        <v>18.66</v>
      </c>
      <c r="M95">
        <f>TPDDL_EOD!AK95+TPDDL_EOD!AL95</f>
        <v>69.599999999999994</v>
      </c>
      <c r="N95">
        <f t="shared" si="7"/>
        <v>218.87</v>
      </c>
      <c r="O95" s="154">
        <f t="shared" si="8"/>
        <v>-9.9999999999909051E-3</v>
      </c>
      <c r="P95">
        <v>79.586363594827986</v>
      </c>
      <c r="Q95">
        <v>46.01789738200759</v>
      </c>
      <c r="R95">
        <v>4.9997715538904375</v>
      </c>
      <c r="S95">
        <v>18.659147439119113</v>
      </c>
      <c r="T95">
        <v>69.596820030154888</v>
      </c>
      <c r="U95" s="156">
        <f t="shared" si="9"/>
        <v>218.86</v>
      </c>
      <c r="V95" s="154">
        <f t="shared" si="10"/>
        <v>0</v>
      </c>
      <c r="Y95">
        <f>BAWANA!AW95+BAWANA!AX95</f>
        <v>25.57</v>
      </c>
      <c r="Z95">
        <f>BAWANA!BD95+BAWANA!BE95</f>
        <v>25.57</v>
      </c>
      <c r="AA95">
        <f>BAWANA!X95+BAWANA!Y95</f>
        <v>25.57</v>
      </c>
      <c r="AB95">
        <f>BAWANA!AE95+BAWANA!AF95</f>
        <v>25.57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218.86</v>
      </c>
      <c r="E96">
        <f>BAWANA!AM96</f>
        <v>0</v>
      </c>
      <c r="F96">
        <f t="shared" si="11"/>
        <v>256</v>
      </c>
      <c r="G96">
        <f t="shared" si="12"/>
        <v>218.86</v>
      </c>
      <c r="H96" s="154"/>
      <c r="I96">
        <f>BRPL_EOD!AK96+BRPL_EOD!AL96</f>
        <v>79.59</v>
      </c>
      <c r="J96">
        <f>BYPL_EOD!AK96+BYPL_EOD!AL96</f>
        <v>46.02</v>
      </c>
      <c r="K96">
        <f>MES_EOD!AK96+MES_EOD!AL96</f>
        <v>5</v>
      </c>
      <c r="L96">
        <f>NDMC_EOD!AK96+NDMC_EOD!AL96</f>
        <v>18.66</v>
      </c>
      <c r="M96">
        <f>TPDDL_EOD!AK96+TPDDL_EOD!AL96</f>
        <v>69.599999999999994</v>
      </c>
      <c r="N96">
        <f t="shared" si="7"/>
        <v>218.87</v>
      </c>
      <c r="O96" s="154">
        <f t="shared" si="8"/>
        <v>-9.9999999999909051E-3</v>
      </c>
      <c r="P96">
        <v>79.586363594827986</v>
      </c>
      <c r="Q96">
        <v>46.01789738200759</v>
      </c>
      <c r="R96">
        <v>4.9997715538904375</v>
      </c>
      <c r="S96">
        <v>18.659147439119113</v>
      </c>
      <c r="T96">
        <v>69.596820030154888</v>
      </c>
      <c r="U96" s="156">
        <f t="shared" si="9"/>
        <v>218.86</v>
      </c>
      <c r="V96" s="154">
        <f t="shared" si="10"/>
        <v>0</v>
      </c>
      <c r="Y96">
        <f>BAWANA!AW96+BAWANA!AX96</f>
        <v>25.57</v>
      </c>
      <c r="Z96">
        <f>BAWANA!BD96+BAWANA!BE96</f>
        <v>25.57</v>
      </c>
      <c r="AA96">
        <f>BAWANA!X96+BAWANA!Y96</f>
        <v>25.57</v>
      </c>
      <c r="AB96">
        <f>BAWANA!AE96+BAWANA!AF96</f>
        <v>25.57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218.86</v>
      </c>
      <c r="E97">
        <f>BAWANA!AM97</f>
        <v>0</v>
      </c>
      <c r="F97">
        <f t="shared" si="11"/>
        <v>256</v>
      </c>
      <c r="G97">
        <f t="shared" si="12"/>
        <v>218.86</v>
      </c>
      <c r="H97" s="154"/>
      <c r="I97">
        <f>BRPL_EOD!AK97+BRPL_EOD!AL97</f>
        <v>79.59</v>
      </c>
      <c r="J97">
        <f>BYPL_EOD!AK97+BYPL_EOD!AL97</f>
        <v>46.02</v>
      </c>
      <c r="K97">
        <f>MES_EOD!AK97+MES_EOD!AL97</f>
        <v>5</v>
      </c>
      <c r="L97">
        <f>NDMC_EOD!AK97+NDMC_EOD!AL97</f>
        <v>18.66</v>
      </c>
      <c r="M97">
        <f>TPDDL_EOD!AK97+TPDDL_EOD!AL97</f>
        <v>69.599999999999994</v>
      </c>
      <c r="N97">
        <f t="shared" si="7"/>
        <v>218.87</v>
      </c>
      <c r="O97" s="154">
        <f t="shared" si="8"/>
        <v>-9.9999999999909051E-3</v>
      </c>
      <c r="P97">
        <v>79.586363594827986</v>
      </c>
      <c r="Q97">
        <v>46.01789738200759</v>
      </c>
      <c r="R97">
        <v>4.9997715538904375</v>
      </c>
      <c r="S97">
        <v>18.659147439119113</v>
      </c>
      <c r="T97">
        <v>69.596820030154888</v>
      </c>
      <c r="U97" s="156">
        <f t="shared" si="9"/>
        <v>218.86</v>
      </c>
      <c r="V97" s="154">
        <f t="shared" si="10"/>
        <v>0</v>
      </c>
      <c r="Y97">
        <f>BAWANA!AW97+BAWANA!AX97</f>
        <v>25.57</v>
      </c>
      <c r="Z97">
        <f>BAWANA!BD97+BAWANA!BE97</f>
        <v>25.57</v>
      </c>
      <c r="AA97">
        <f>BAWANA!X97+BAWANA!Y97</f>
        <v>25.57</v>
      </c>
      <c r="AB97">
        <f>BAWANA!AE97+BAWANA!AF97</f>
        <v>25.57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218.86</v>
      </c>
      <c r="E98">
        <f>BAWANA!AM98</f>
        <v>0</v>
      </c>
      <c r="F98">
        <f t="shared" si="11"/>
        <v>256</v>
      </c>
      <c r="G98">
        <f t="shared" si="12"/>
        <v>218.86</v>
      </c>
      <c r="H98" s="154"/>
      <c r="I98">
        <f>BRPL_EOD!AK98+BRPL_EOD!AL98</f>
        <v>79.59</v>
      </c>
      <c r="J98">
        <f>BYPL_EOD!AK98+BYPL_EOD!AL98</f>
        <v>46.02</v>
      </c>
      <c r="K98">
        <f>MES_EOD!AK98+MES_EOD!AL98</f>
        <v>5</v>
      </c>
      <c r="L98">
        <f>NDMC_EOD!AK98+NDMC_EOD!AL98</f>
        <v>18.66</v>
      </c>
      <c r="M98">
        <f>TPDDL_EOD!AK98+TPDDL_EOD!AL98</f>
        <v>69.599999999999994</v>
      </c>
      <c r="N98">
        <f t="shared" si="7"/>
        <v>218.87</v>
      </c>
      <c r="O98" s="154">
        <f t="shared" si="8"/>
        <v>-9.9999999999909051E-3</v>
      </c>
      <c r="P98">
        <v>79.586363594827986</v>
      </c>
      <c r="Q98">
        <v>46.01789738200759</v>
      </c>
      <c r="R98">
        <v>4.9997715538904375</v>
      </c>
      <c r="S98">
        <v>18.659147439119113</v>
      </c>
      <c r="T98">
        <v>69.596820030154888</v>
      </c>
      <c r="U98" s="156">
        <f t="shared" si="9"/>
        <v>218.86</v>
      </c>
      <c r="V98" s="154">
        <f t="shared" si="10"/>
        <v>0</v>
      </c>
      <c r="Y98">
        <f>BAWANA!AW98+BAWANA!AX98</f>
        <v>25.57</v>
      </c>
      <c r="Z98">
        <f>BAWANA!BD98+BAWANA!BE98</f>
        <v>25.57</v>
      </c>
      <c r="AA98">
        <f>BAWANA!X98+BAWANA!Y98</f>
        <v>25.57</v>
      </c>
      <c r="AB98">
        <f>BAWANA!AE98+BAWANA!AF98</f>
        <v>25.57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5.272320000000005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5.272320000000005</v>
      </c>
      <c r="H99" s="156"/>
      <c r="I99" s="156">
        <f t="shared" si="14"/>
        <v>1.9768000000000021</v>
      </c>
      <c r="J99" s="156">
        <f t="shared" si="14"/>
        <v>1.1178000000000006</v>
      </c>
      <c r="K99" s="156">
        <f t="shared" si="14"/>
        <v>0.12</v>
      </c>
      <c r="L99" s="156">
        <f t="shared" si="14"/>
        <v>0.4527600000000005</v>
      </c>
      <c r="M99" s="156">
        <f t="shared" si="14"/>
        <v>1.6050600000000022</v>
      </c>
      <c r="N99" s="156">
        <f t="shared" si="14"/>
        <v>5.2724200000000003</v>
      </c>
      <c r="O99" s="156">
        <f t="shared" si="14"/>
        <v>-9.9999999999909054E-5</v>
      </c>
      <c r="P99" s="156">
        <f t="shared" si="14"/>
        <v>1.9767651553256835</v>
      </c>
      <c r="Q99" s="156">
        <f t="shared" si="14"/>
        <v>1.1177798519318507</v>
      </c>
      <c r="R99" s="156">
        <f t="shared" si="14"/>
        <v>0.11999773368683825</v>
      </c>
      <c r="S99" s="156">
        <f t="shared" si="14"/>
        <v>0.45275183099479632</v>
      </c>
      <c r="T99" s="156">
        <f t="shared" si="14"/>
        <v>1.6050254280608329</v>
      </c>
      <c r="U99" s="156">
        <f t="shared" si="14"/>
        <v>5.272320000000005</v>
      </c>
      <c r="V99" s="156">
        <f t="shared" si="10"/>
        <v>0</v>
      </c>
      <c r="Y99" s="156">
        <f>SUM(Y3:Y98)/4000</f>
        <v>0.60384000000000049</v>
      </c>
      <c r="Z99" s="156">
        <f t="shared" ref="Z99:AD99" si="15">SUM(Z3:Z98)/4000</f>
        <v>0.60384000000000049</v>
      </c>
      <c r="AA99" s="156">
        <f t="shared" si="15"/>
        <v>0.60384000000000049</v>
      </c>
      <c r="AB99" s="156">
        <f t="shared" si="15"/>
        <v>0.60384000000000049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295.70620000000002</v>
      </c>
      <c r="L3">
        <v>0</v>
      </c>
      <c r="M3">
        <v>47.195999999999998</v>
      </c>
      <c r="N3">
        <v>59.2</v>
      </c>
      <c r="O3">
        <v>126.47812500000001</v>
      </c>
      <c r="P3">
        <v>125.587</v>
      </c>
      <c r="Q3">
        <v>0</v>
      </c>
      <c r="R3">
        <v>12.501899999999999</v>
      </c>
      <c r="S3">
        <v>15.0961</v>
      </c>
      <c r="T3">
        <v>0</v>
      </c>
      <c r="U3">
        <v>348.97500000000002</v>
      </c>
      <c r="V3">
        <v>12.820382</v>
      </c>
      <c r="W3">
        <v>39.614400000000003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52.999200000000002</v>
      </c>
      <c r="AL3">
        <v>11.62</v>
      </c>
      <c r="AM3">
        <v>0</v>
      </c>
      <c r="AN3">
        <v>0.66061999999999999</v>
      </c>
      <c r="AO3">
        <v>5.88</v>
      </c>
      <c r="AP3">
        <v>12.041399999999999</v>
      </c>
      <c r="AQ3">
        <v>0</v>
      </c>
      <c r="AR3">
        <v>39.744</v>
      </c>
      <c r="AS3">
        <v>24.617159999999998</v>
      </c>
      <c r="AT3">
        <v>9.1842780000000008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78.040836999999982</v>
      </c>
      <c r="BA3">
        <f>SUM(B3:AZ3)</f>
        <v>1540.1824270000002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0.77</v>
      </c>
      <c r="BJ3">
        <v>0.4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2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1.779525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78.040836999999982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295.70620000000002</v>
      </c>
      <c r="L4">
        <v>0</v>
      </c>
      <c r="M4">
        <v>47.195999999999998</v>
      </c>
      <c r="N4">
        <v>59.2</v>
      </c>
      <c r="O4">
        <v>126.47812500000001</v>
      </c>
      <c r="P4">
        <v>125.587</v>
      </c>
      <c r="Q4">
        <v>0</v>
      </c>
      <c r="R4">
        <v>12.501899999999999</v>
      </c>
      <c r="S4">
        <v>15.0961</v>
      </c>
      <c r="T4">
        <v>0</v>
      </c>
      <c r="U4">
        <v>348.97500000000002</v>
      </c>
      <c r="V4">
        <v>12.712</v>
      </c>
      <c r="W4">
        <v>39.614400000000003</v>
      </c>
      <c r="X4">
        <v>125.04989999999999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52.999200000000002</v>
      </c>
      <c r="AL4">
        <v>29.05</v>
      </c>
      <c r="AM4">
        <v>0</v>
      </c>
      <c r="AN4">
        <v>0.66061999999999999</v>
      </c>
      <c r="AO4">
        <v>5.88</v>
      </c>
      <c r="AP4">
        <v>12.041399999999999</v>
      </c>
      <c r="AQ4">
        <v>0</v>
      </c>
      <c r="AR4">
        <v>39.744</v>
      </c>
      <c r="AS4">
        <v>24.617159999999998</v>
      </c>
      <c r="AT4">
        <v>10.153238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78.040836999999982</v>
      </c>
      <c r="BA4">
        <f t="shared" ref="BA4:BA67" si="1">SUM(B4:AZ4)</f>
        <v>1536.00728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0.77</v>
      </c>
      <c r="BJ4">
        <v>0.4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2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1.779525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78.040836999999982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252.54</v>
      </c>
      <c r="L5">
        <v>0</v>
      </c>
      <c r="M5">
        <v>47.195999999999998</v>
      </c>
      <c r="N5">
        <v>59.2</v>
      </c>
      <c r="O5">
        <v>126.47812500000001</v>
      </c>
      <c r="P5">
        <v>125.587</v>
      </c>
      <c r="Q5">
        <v>0</v>
      </c>
      <c r="R5">
        <v>12.501899999999999</v>
      </c>
      <c r="S5">
        <v>15.0961</v>
      </c>
      <c r="T5">
        <v>0</v>
      </c>
      <c r="U5">
        <v>348.97500000000002</v>
      </c>
      <c r="V5">
        <v>12.712</v>
      </c>
      <c r="W5">
        <v>39.614400000000003</v>
      </c>
      <c r="X5">
        <v>122.04989999999999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52.999200000000002</v>
      </c>
      <c r="AL5">
        <v>69.72</v>
      </c>
      <c r="AM5">
        <v>0</v>
      </c>
      <c r="AN5">
        <v>0.66061999999999999</v>
      </c>
      <c r="AO5">
        <v>5.88</v>
      </c>
      <c r="AP5">
        <v>12.041399999999999</v>
      </c>
      <c r="AQ5">
        <v>0</v>
      </c>
      <c r="AR5">
        <v>11.04</v>
      </c>
      <c r="AS5">
        <v>24.617159999999998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78.040836999999982</v>
      </c>
      <c r="BA5">
        <f t="shared" si="1"/>
        <v>1502.9014420000003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0.77</v>
      </c>
      <c r="BJ5">
        <v>0.4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2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1.7677689999999999</v>
      </c>
      <c r="CN5">
        <v>1.779525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78.040836999999982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252.54</v>
      </c>
      <c r="L6">
        <v>0</v>
      </c>
      <c r="M6">
        <v>47.195999999999998</v>
      </c>
      <c r="N6">
        <v>59.2</v>
      </c>
      <c r="O6">
        <v>126.47812500000001</v>
      </c>
      <c r="P6">
        <v>125.587</v>
      </c>
      <c r="Q6">
        <v>0</v>
      </c>
      <c r="R6">
        <v>12.501899999999999</v>
      </c>
      <c r="S6">
        <v>15.0961</v>
      </c>
      <c r="T6">
        <v>0</v>
      </c>
      <c r="U6">
        <v>348.97500000000002</v>
      </c>
      <c r="V6">
        <v>12.712</v>
      </c>
      <c r="W6">
        <v>39.614400000000003</v>
      </c>
      <c r="X6">
        <v>122.04989999999999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52.999200000000002</v>
      </c>
      <c r="AL6">
        <v>69.72</v>
      </c>
      <c r="AM6">
        <v>0</v>
      </c>
      <c r="AN6">
        <v>0.66061999999999999</v>
      </c>
      <c r="AO6">
        <v>5.88</v>
      </c>
      <c r="AP6">
        <v>12.041399999999999</v>
      </c>
      <c r="AQ6">
        <v>0</v>
      </c>
      <c r="AR6">
        <v>11.04</v>
      </c>
      <c r="AS6">
        <v>24.617159999999998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78.040836999999982</v>
      </c>
      <c r="BA6">
        <f t="shared" si="1"/>
        <v>1502.9014420000003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0.77</v>
      </c>
      <c r="BJ6">
        <v>0.4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2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1.7677689999999999</v>
      </c>
      <c r="CN6">
        <v>1.779525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78.040836999999982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252.54</v>
      </c>
      <c r="L7">
        <v>0</v>
      </c>
      <c r="M7">
        <v>47.195999999999998</v>
      </c>
      <c r="N7">
        <v>59.2</v>
      </c>
      <c r="O7">
        <v>126.47812500000001</v>
      </c>
      <c r="P7">
        <v>125.587</v>
      </c>
      <c r="Q7">
        <v>0</v>
      </c>
      <c r="R7">
        <v>12.501899999999999</v>
      </c>
      <c r="S7">
        <v>15.0961</v>
      </c>
      <c r="T7">
        <v>0</v>
      </c>
      <c r="U7">
        <v>348.97500000000002</v>
      </c>
      <c r="V7">
        <v>12.712</v>
      </c>
      <c r="W7">
        <v>39.614400000000003</v>
      </c>
      <c r="X7">
        <v>122.04989999999999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42.822000000000003</v>
      </c>
      <c r="AH7">
        <v>0</v>
      </c>
      <c r="AI7">
        <v>0</v>
      </c>
      <c r="AJ7">
        <v>0</v>
      </c>
      <c r="AK7">
        <v>52.999200000000002</v>
      </c>
      <c r="AL7">
        <v>69.72</v>
      </c>
      <c r="AM7">
        <v>0</v>
      </c>
      <c r="AN7">
        <v>0.66061999999999999</v>
      </c>
      <c r="AO7">
        <v>5.88</v>
      </c>
      <c r="AP7">
        <v>12.041399999999999</v>
      </c>
      <c r="AQ7">
        <v>0</v>
      </c>
      <c r="AR7">
        <v>16.559999999999999</v>
      </c>
      <c r="AS7">
        <v>16.142399999999999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78.070836999999983</v>
      </c>
      <c r="BA7">
        <f t="shared" si="1"/>
        <v>1499.9766820000002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0.79</v>
      </c>
      <c r="BJ7">
        <v>0.41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2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1.7677689999999999</v>
      </c>
      <c r="CN7">
        <v>1.779525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78.070836999999983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252.54</v>
      </c>
      <c r="L8">
        <v>0</v>
      </c>
      <c r="M8">
        <v>47.195999999999998</v>
      </c>
      <c r="N8">
        <v>59.2</v>
      </c>
      <c r="O8">
        <v>126.47812500000001</v>
      </c>
      <c r="P8">
        <v>125.587</v>
      </c>
      <c r="Q8">
        <v>0</v>
      </c>
      <c r="R8">
        <v>12.501899999999999</v>
      </c>
      <c r="S8">
        <v>15.0961</v>
      </c>
      <c r="T8">
        <v>0</v>
      </c>
      <c r="U8">
        <v>348.97500000000002</v>
      </c>
      <c r="V8">
        <v>12.712</v>
      </c>
      <c r="W8">
        <v>39.614400000000003</v>
      </c>
      <c r="X8">
        <v>125.04989999999999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42.822000000000003</v>
      </c>
      <c r="AH8">
        <v>0</v>
      </c>
      <c r="AI8">
        <v>0</v>
      </c>
      <c r="AJ8">
        <v>0</v>
      </c>
      <c r="AK8">
        <v>52.999200000000002</v>
      </c>
      <c r="AL8">
        <v>69.72</v>
      </c>
      <c r="AM8">
        <v>0</v>
      </c>
      <c r="AN8">
        <v>0.66061999999999999</v>
      </c>
      <c r="AO8">
        <v>5.88</v>
      </c>
      <c r="AP8">
        <v>12.041399999999999</v>
      </c>
      <c r="AQ8">
        <v>0</v>
      </c>
      <c r="AR8">
        <v>16.559999999999999</v>
      </c>
      <c r="AS8">
        <v>16.142399999999999</v>
      </c>
      <c r="AT8">
        <v>11.206099999999999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78.070836999999983</v>
      </c>
      <c r="BA8">
        <f t="shared" si="1"/>
        <v>1502.9351820000004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0.79</v>
      </c>
      <c r="BJ8">
        <v>0.41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2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1.7677689999999999</v>
      </c>
      <c r="CN8">
        <v>1.779525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78.070836999999983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252.54</v>
      </c>
      <c r="L9">
        <v>0</v>
      </c>
      <c r="M9">
        <v>47.195999999999998</v>
      </c>
      <c r="N9">
        <v>59.2</v>
      </c>
      <c r="O9">
        <v>126.47812500000001</v>
      </c>
      <c r="P9">
        <v>125.587</v>
      </c>
      <c r="Q9">
        <v>0</v>
      </c>
      <c r="R9">
        <v>12.501899999999999</v>
      </c>
      <c r="S9">
        <v>15.0961</v>
      </c>
      <c r="T9">
        <v>0</v>
      </c>
      <c r="U9">
        <v>348.97500000000002</v>
      </c>
      <c r="V9">
        <v>12.712</v>
      </c>
      <c r="W9">
        <v>39.614400000000003</v>
      </c>
      <c r="X9">
        <v>125.04989999999999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42.822000000000003</v>
      </c>
      <c r="AH9">
        <v>0</v>
      </c>
      <c r="AI9">
        <v>0</v>
      </c>
      <c r="AJ9">
        <v>0</v>
      </c>
      <c r="AK9">
        <v>52.999200000000002</v>
      </c>
      <c r="AL9">
        <v>69.72</v>
      </c>
      <c r="AM9">
        <v>0</v>
      </c>
      <c r="AN9">
        <v>0.66061999999999999</v>
      </c>
      <c r="AO9">
        <v>5.88</v>
      </c>
      <c r="AP9">
        <v>6.4050000000000002</v>
      </c>
      <c r="AQ9">
        <v>0</v>
      </c>
      <c r="AR9">
        <v>16.559999999999999</v>
      </c>
      <c r="AS9">
        <v>21.523199999999999</v>
      </c>
      <c r="AT9">
        <v>6.8117510000000001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78.070836999999983</v>
      </c>
      <c r="BA9">
        <f t="shared" si="1"/>
        <v>1498.2852330000003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0.79</v>
      </c>
      <c r="BJ9">
        <v>0.41</v>
      </c>
      <c r="BK9">
        <v>1.24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2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1.7677689999999999</v>
      </c>
      <c r="CN9">
        <v>1.779525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78.070836999999983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252.54</v>
      </c>
      <c r="L10">
        <v>0</v>
      </c>
      <c r="M10">
        <v>47.195999999999998</v>
      </c>
      <c r="N10">
        <v>59.2</v>
      </c>
      <c r="O10">
        <v>126.47812500000001</v>
      </c>
      <c r="P10">
        <v>125.587</v>
      </c>
      <c r="Q10">
        <v>0</v>
      </c>
      <c r="R10">
        <v>12.501899999999999</v>
      </c>
      <c r="S10">
        <v>15.0961</v>
      </c>
      <c r="T10">
        <v>0</v>
      </c>
      <c r="U10">
        <v>348.97500000000002</v>
      </c>
      <c r="V10">
        <v>12.712</v>
      </c>
      <c r="W10">
        <v>39.614400000000003</v>
      </c>
      <c r="X10">
        <v>125.04989999999999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42.822000000000003</v>
      </c>
      <c r="AH10">
        <v>0</v>
      </c>
      <c r="AI10">
        <v>0</v>
      </c>
      <c r="AJ10">
        <v>0</v>
      </c>
      <c r="AK10">
        <v>52.999200000000002</v>
      </c>
      <c r="AL10">
        <v>69.72</v>
      </c>
      <c r="AM10">
        <v>0</v>
      </c>
      <c r="AN10">
        <v>0.66061999999999999</v>
      </c>
      <c r="AO10">
        <v>5.88</v>
      </c>
      <c r="AP10">
        <v>6.4050000000000002</v>
      </c>
      <c r="AQ10">
        <v>0</v>
      </c>
      <c r="AR10">
        <v>16.559999999999999</v>
      </c>
      <c r="AS10">
        <v>21.523199999999999</v>
      </c>
      <c r="AT10">
        <v>10.912711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78.070836999999983</v>
      </c>
      <c r="BA10">
        <f t="shared" si="1"/>
        <v>1487.9431930000001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0.79</v>
      </c>
      <c r="BJ10">
        <v>0.41</v>
      </c>
      <c r="BK10">
        <v>1.24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2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1.7677689999999999</v>
      </c>
      <c r="CN10">
        <v>1.779525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78.070836999999983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252.54</v>
      </c>
      <c r="L11">
        <v>0</v>
      </c>
      <c r="M11">
        <v>47.195999999999998</v>
      </c>
      <c r="N11">
        <v>59.2</v>
      </c>
      <c r="O11">
        <v>126.47812500000001</v>
      </c>
      <c r="P11">
        <v>125.587</v>
      </c>
      <c r="Q11">
        <v>0</v>
      </c>
      <c r="R11">
        <v>12.501899999999999</v>
      </c>
      <c r="S11">
        <v>15.0961</v>
      </c>
      <c r="T11">
        <v>0</v>
      </c>
      <c r="U11">
        <v>348.97500000000002</v>
      </c>
      <c r="V11">
        <v>12.712</v>
      </c>
      <c r="W11">
        <v>39.614400000000003</v>
      </c>
      <c r="X11">
        <v>122.04989999999999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42.822000000000003</v>
      </c>
      <c r="AH11">
        <v>0</v>
      </c>
      <c r="AI11">
        <v>0</v>
      </c>
      <c r="AJ11">
        <v>0</v>
      </c>
      <c r="AK11">
        <v>52.999200000000002</v>
      </c>
      <c r="AL11">
        <v>34.86</v>
      </c>
      <c r="AM11">
        <v>0</v>
      </c>
      <c r="AN11">
        <v>0.66061999999999999</v>
      </c>
      <c r="AO11">
        <v>5.88</v>
      </c>
      <c r="AP11">
        <v>6.4050000000000002</v>
      </c>
      <c r="AQ11">
        <v>0</v>
      </c>
      <c r="AR11">
        <v>16.559999999999999</v>
      </c>
      <c r="AS11">
        <v>16.142399999999999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78.070836999999983</v>
      </c>
      <c r="BA11">
        <f t="shared" si="1"/>
        <v>1445.0372819999998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0.79</v>
      </c>
      <c r="BJ11">
        <v>0.41</v>
      </c>
      <c r="BK11">
        <v>1.24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2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1.7677689999999999</v>
      </c>
      <c r="CN11">
        <v>1.779525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78.070836999999983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252.54</v>
      </c>
      <c r="L12">
        <v>0</v>
      </c>
      <c r="M12">
        <v>47.195999999999998</v>
      </c>
      <c r="N12">
        <v>59.2</v>
      </c>
      <c r="O12">
        <v>126.47812500000001</v>
      </c>
      <c r="P12">
        <v>125.587</v>
      </c>
      <c r="Q12">
        <v>0</v>
      </c>
      <c r="R12">
        <v>12.501899999999999</v>
      </c>
      <c r="S12">
        <v>15.0961</v>
      </c>
      <c r="T12">
        <v>0</v>
      </c>
      <c r="U12">
        <v>348.97500000000002</v>
      </c>
      <c r="V12">
        <v>12.712</v>
      </c>
      <c r="W12">
        <v>39.614400000000003</v>
      </c>
      <c r="X12">
        <v>122.04989999999999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42.822000000000003</v>
      </c>
      <c r="AH12">
        <v>0</v>
      </c>
      <c r="AI12">
        <v>0</v>
      </c>
      <c r="AJ12">
        <v>0</v>
      </c>
      <c r="AK12">
        <v>52.999200000000002</v>
      </c>
      <c r="AL12">
        <v>11.62</v>
      </c>
      <c r="AM12">
        <v>0</v>
      </c>
      <c r="AN12">
        <v>0.66061999999999999</v>
      </c>
      <c r="AO12">
        <v>5.88</v>
      </c>
      <c r="AP12">
        <v>6.4050000000000002</v>
      </c>
      <c r="AQ12">
        <v>0</v>
      </c>
      <c r="AR12">
        <v>16.559999999999999</v>
      </c>
      <c r="AS12">
        <v>16.142399999999999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78.070836999999983</v>
      </c>
      <c r="BA12">
        <f t="shared" si="1"/>
        <v>1421.7972819999998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0.79</v>
      </c>
      <c r="BJ12">
        <v>0.41</v>
      </c>
      <c r="BK12">
        <v>1.24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2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1.7677689999999999</v>
      </c>
      <c r="CN12">
        <v>1.779525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78.070836999999983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252.54</v>
      </c>
      <c r="L13">
        <v>0</v>
      </c>
      <c r="M13">
        <v>47.195999999999998</v>
      </c>
      <c r="N13">
        <v>59.2</v>
      </c>
      <c r="O13">
        <v>126.47812500000001</v>
      </c>
      <c r="P13">
        <v>125.587</v>
      </c>
      <c r="Q13">
        <v>0</v>
      </c>
      <c r="R13">
        <v>12.501899999999999</v>
      </c>
      <c r="S13">
        <v>15.0961</v>
      </c>
      <c r="T13">
        <v>0</v>
      </c>
      <c r="U13">
        <v>348.97500000000002</v>
      </c>
      <c r="V13">
        <v>12.712</v>
      </c>
      <c r="W13">
        <v>39.614400000000003</v>
      </c>
      <c r="X13">
        <v>125.04989999999999</v>
      </c>
      <c r="Y13">
        <v>0</v>
      </c>
      <c r="Z13">
        <v>6.6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42.822000000000003</v>
      </c>
      <c r="AH13">
        <v>0</v>
      </c>
      <c r="AI13">
        <v>0</v>
      </c>
      <c r="AJ13">
        <v>0</v>
      </c>
      <c r="AK13">
        <v>52.999200000000002</v>
      </c>
      <c r="AL13">
        <v>11.62</v>
      </c>
      <c r="AM13">
        <v>0</v>
      </c>
      <c r="AN13">
        <v>0.66061999999999999</v>
      </c>
      <c r="AO13">
        <v>5.88</v>
      </c>
      <c r="AP13">
        <v>6.4050000000000002</v>
      </c>
      <c r="AQ13">
        <v>0</v>
      </c>
      <c r="AR13">
        <v>11.04</v>
      </c>
      <c r="AS13">
        <v>16.142399999999999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78.070836999999983</v>
      </c>
      <c r="BA13">
        <f t="shared" si="1"/>
        <v>1425.8772819999997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0.79</v>
      </c>
      <c r="BJ13">
        <v>0.41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2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1.7677689999999999</v>
      </c>
      <c r="CN13">
        <v>1.779525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78.070836999999983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252.54</v>
      </c>
      <c r="L14">
        <v>0</v>
      </c>
      <c r="M14">
        <v>47.195999999999998</v>
      </c>
      <c r="N14">
        <v>59.2</v>
      </c>
      <c r="O14">
        <v>126.47812500000001</v>
      </c>
      <c r="P14">
        <v>125.587</v>
      </c>
      <c r="Q14">
        <v>0</v>
      </c>
      <c r="R14">
        <v>11.267027000000001</v>
      </c>
      <c r="S14">
        <v>13.90211</v>
      </c>
      <c r="T14">
        <v>0</v>
      </c>
      <c r="U14">
        <v>348.97500000000002</v>
      </c>
      <c r="V14">
        <v>7.9671000000000003</v>
      </c>
      <c r="W14">
        <v>39.614400000000003</v>
      </c>
      <c r="X14">
        <v>125.04989999999999</v>
      </c>
      <c r="Y14">
        <v>0</v>
      </c>
      <c r="Z14">
        <v>13.2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42.822000000000003</v>
      </c>
      <c r="AH14">
        <v>0</v>
      </c>
      <c r="AI14">
        <v>0</v>
      </c>
      <c r="AJ14">
        <v>0</v>
      </c>
      <c r="AK14">
        <v>52.999200000000002</v>
      </c>
      <c r="AL14">
        <v>11.62</v>
      </c>
      <c r="AM14">
        <v>0</v>
      </c>
      <c r="AN14">
        <v>0.66061999999999999</v>
      </c>
      <c r="AO14">
        <v>5.88</v>
      </c>
      <c r="AP14">
        <v>6.4050000000000002</v>
      </c>
      <c r="AQ14">
        <v>0</v>
      </c>
      <c r="AR14">
        <v>11.04</v>
      </c>
      <c r="AS14">
        <v>16.142399999999999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78.070836999999983</v>
      </c>
      <c r="BA14">
        <f t="shared" si="1"/>
        <v>1425.3035189999998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0.79</v>
      </c>
      <c r="BJ14">
        <v>0.41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2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1.7677689999999999</v>
      </c>
      <c r="CN14">
        <v>1.779525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78.070836999999983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252.54</v>
      </c>
      <c r="L15">
        <v>0</v>
      </c>
      <c r="M15">
        <v>47.195999999999998</v>
      </c>
      <c r="N15">
        <v>59.2</v>
      </c>
      <c r="O15">
        <v>126.47812500000001</v>
      </c>
      <c r="P15">
        <v>125.587</v>
      </c>
      <c r="Q15">
        <v>0</v>
      </c>
      <c r="R15">
        <v>11.267027000000001</v>
      </c>
      <c r="S15">
        <v>13.90211</v>
      </c>
      <c r="T15">
        <v>0</v>
      </c>
      <c r="U15">
        <v>348.97500000000002</v>
      </c>
      <c r="V15">
        <v>7.9671000000000003</v>
      </c>
      <c r="W15">
        <v>39.614400000000003</v>
      </c>
      <c r="X15">
        <v>122.04989999999999</v>
      </c>
      <c r="Y15">
        <v>0</v>
      </c>
      <c r="Z15">
        <v>13.2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42.822000000000003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0.66061999999999999</v>
      </c>
      <c r="AO15">
        <v>5.88</v>
      </c>
      <c r="AP15">
        <v>6.4050000000000002</v>
      </c>
      <c r="AQ15">
        <v>0</v>
      </c>
      <c r="AR15">
        <v>39.744</v>
      </c>
      <c r="AS15">
        <v>10.7616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77.860836999999989</v>
      </c>
      <c r="BA15">
        <f t="shared" si="1"/>
        <v>1445.4167189999998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0.41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2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1.7677689999999999</v>
      </c>
      <c r="CN15">
        <v>1.779525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77.860836999999989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252.54</v>
      </c>
      <c r="L16">
        <v>0</v>
      </c>
      <c r="M16">
        <v>47.195999999999998</v>
      </c>
      <c r="N16">
        <v>59.2</v>
      </c>
      <c r="O16">
        <v>126.47812500000001</v>
      </c>
      <c r="P16">
        <v>125.587</v>
      </c>
      <c r="Q16">
        <v>0</v>
      </c>
      <c r="R16">
        <v>11.267027000000001</v>
      </c>
      <c r="S16">
        <v>13.90211</v>
      </c>
      <c r="T16">
        <v>0</v>
      </c>
      <c r="U16">
        <v>348.97500000000002</v>
      </c>
      <c r="V16">
        <v>7.9671000000000003</v>
      </c>
      <c r="W16">
        <v>39.614400000000003</v>
      </c>
      <c r="X16">
        <v>125.04989999999999</v>
      </c>
      <c r="Y16">
        <v>0</v>
      </c>
      <c r="Z16">
        <v>13.2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42.822000000000003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0.66061999999999999</v>
      </c>
      <c r="AO16">
        <v>5.88</v>
      </c>
      <c r="AP16">
        <v>6.4050000000000002</v>
      </c>
      <c r="AQ16">
        <v>0</v>
      </c>
      <c r="AR16">
        <v>39.744</v>
      </c>
      <c r="AS16">
        <v>10.7616</v>
      </c>
      <c r="AT16">
        <v>10.22725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77.860836999999989</v>
      </c>
      <c r="BA16">
        <f t="shared" si="1"/>
        <v>1447.3963689999998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0.41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2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1.7677689999999999</v>
      </c>
      <c r="CN16">
        <v>1.779525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77.860836999999989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252.54</v>
      </c>
      <c r="L17">
        <v>0</v>
      </c>
      <c r="M17">
        <v>47.195999999999998</v>
      </c>
      <c r="N17">
        <v>59.2</v>
      </c>
      <c r="O17">
        <v>126.47812500000001</v>
      </c>
      <c r="P17">
        <v>125.587</v>
      </c>
      <c r="Q17">
        <v>0</v>
      </c>
      <c r="R17">
        <v>11.267027000000001</v>
      </c>
      <c r="S17">
        <v>13.90211</v>
      </c>
      <c r="T17">
        <v>0</v>
      </c>
      <c r="U17">
        <v>348.97500000000002</v>
      </c>
      <c r="V17">
        <v>7.9671000000000003</v>
      </c>
      <c r="W17">
        <v>39.614400000000003</v>
      </c>
      <c r="X17">
        <v>125.04989999999999</v>
      </c>
      <c r="Y17">
        <v>0</v>
      </c>
      <c r="Z17">
        <v>13.2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42.822000000000003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0.66061999999999999</v>
      </c>
      <c r="AO17">
        <v>5.88</v>
      </c>
      <c r="AP17">
        <v>6.4050000000000002</v>
      </c>
      <c r="AQ17">
        <v>0</v>
      </c>
      <c r="AR17">
        <v>11.04</v>
      </c>
      <c r="AS17">
        <v>16.142399999999999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77.860836999999989</v>
      </c>
      <c r="BA17">
        <f t="shared" si="1"/>
        <v>1425.0935189999998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0.41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2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1.7677689999999999</v>
      </c>
      <c r="CN17">
        <v>1.779525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77.860836999999989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252.54</v>
      </c>
      <c r="L18">
        <v>0</v>
      </c>
      <c r="M18">
        <v>47.195999999999998</v>
      </c>
      <c r="N18">
        <v>59.2</v>
      </c>
      <c r="O18">
        <v>126.47812500000001</v>
      </c>
      <c r="P18">
        <v>125.587</v>
      </c>
      <c r="Q18">
        <v>0</v>
      </c>
      <c r="R18">
        <v>11.267027000000001</v>
      </c>
      <c r="S18">
        <v>13.90211</v>
      </c>
      <c r="T18">
        <v>0</v>
      </c>
      <c r="U18">
        <v>348.97500000000002</v>
      </c>
      <c r="V18">
        <v>7.9671000000000003</v>
      </c>
      <c r="W18">
        <v>39.614400000000003</v>
      </c>
      <c r="X18">
        <v>122.04989999999999</v>
      </c>
      <c r="Y18">
        <v>0</v>
      </c>
      <c r="Z18">
        <v>6.6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42.822000000000003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0.66061999999999999</v>
      </c>
      <c r="AO18">
        <v>5.88</v>
      </c>
      <c r="AP18">
        <v>6.4050000000000002</v>
      </c>
      <c r="AQ18">
        <v>0</v>
      </c>
      <c r="AR18">
        <v>11.04</v>
      </c>
      <c r="AS18">
        <v>16.142399999999999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77.860836999999989</v>
      </c>
      <c r="BA18">
        <f t="shared" si="1"/>
        <v>1415.4935189999999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0.41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2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1.7677689999999999</v>
      </c>
      <c r="CN18">
        <v>1.779525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77.860836999999989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252.54</v>
      </c>
      <c r="L19">
        <v>0</v>
      </c>
      <c r="M19">
        <v>47.195999999999998</v>
      </c>
      <c r="N19">
        <v>59.2</v>
      </c>
      <c r="O19">
        <v>126.47812500000001</v>
      </c>
      <c r="P19">
        <v>125.587</v>
      </c>
      <c r="Q19">
        <v>0</v>
      </c>
      <c r="R19">
        <v>11.267027000000001</v>
      </c>
      <c r="S19">
        <v>13.90211</v>
      </c>
      <c r="T19">
        <v>0</v>
      </c>
      <c r="U19">
        <v>348.97500000000002</v>
      </c>
      <c r="V19">
        <v>7.9671000000000003</v>
      </c>
      <c r="W19">
        <v>39.614400000000003</v>
      </c>
      <c r="X19">
        <v>125.04989999999999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42.822000000000003</v>
      </c>
      <c r="AH19">
        <v>0</v>
      </c>
      <c r="AI19">
        <v>0</v>
      </c>
      <c r="AJ19">
        <v>0</v>
      </c>
      <c r="AK19">
        <v>52.999200000000002</v>
      </c>
      <c r="AL19">
        <v>11.62</v>
      </c>
      <c r="AM19">
        <v>0</v>
      </c>
      <c r="AN19">
        <v>0.66061999999999999</v>
      </c>
      <c r="AO19">
        <v>5.88</v>
      </c>
      <c r="AP19">
        <v>6.4050000000000002</v>
      </c>
      <c r="AQ19">
        <v>0</v>
      </c>
      <c r="AR19">
        <v>16.559999999999999</v>
      </c>
      <c r="AS19">
        <v>16.142399999999999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77.910836999999987</v>
      </c>
      <c r="BA19">
        <f t="shared" si="1"/>
        <v>1417.4635189999999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0.63</v>
      </c>
      <c r="BJ19">
        <v>0.41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2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1.7677689999999999</v>
      </c>
      <c r="CN19">
        <v>1.779525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77.910836999999987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252.54</v>
      </c>
      <c r="L20">
        <v>0</v>
      </c>
      <c r="M20">
        <v>47.195999999999998</v>
      </c>
      <c r="N20">
        <v>59.2</v>
      </c>
      <c r="O20">
        <v>126.47812500000001</v>
      </c>
      <c r="P20">
        <v>125.587</v>
      </c>
      <c r="Q20">
        <v>0</v>
      </c>
      <c r="R20">
        <v>11.267027000000001</v>
      </c>
      <c r="S20">
        <v>13.90211</v>
      </c>
      <c r="T20">
        <v>0</v>
      </c>
      <c r="U20">
        <v>348.97500000000002</v>
      </c>
      <c r="V20">
        <v>7.9671000000000003</v>
      </c>
      <c r="W20">
        <v>39.614400000000003</v>
      </c>
      <c r="X20">
        <v>125.04989999999999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42.822000000000003</v>
      </c>
      <c r="AH20">
        <v>0</v>
      </c>
      <c r="AI20">
        <v>0</v>
      </c>
      <c r="AJ20">
        <v>0</v>
      </c>
      <c r="AK20">
        <v>52.999200000000002</v>
      </c>
      <c r="AL20">
        <v>11.62</v>
      </c>
      <c r="AM20">
        <v>0</v>
      </c>
      <c r="AN20">
        <v>0.66061999999999999</v>
      </c>
      <c r="AO20">
        <v>5.88</v>
      </c>
      <c r="AP20">
        <v>6.4050000000000002</v>
      </c>
      <c r="AQ20">
        <v>0</v>
      </c>
      <c r="AR20">
        <v>16.559999999999999</v>
      </c>
      <c r="AS20">
        <v>16.142399999999999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77.910836999999987</v>
      </c>
      <c r="BA20">
        <f t="shared" si="1"/>
        <v>1417.4635189999999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0.63</v>
      </c>
      <c r="BJ20">
        <v>0.41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2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1.7677689999999999</v>
      </c>
      <c r="CN20">
        <v>1.779525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77.910836999999987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252.54</v>
      </c>
      <c r="L21">
        <v>0</v>
      </c>
      <c r="M21">
        <v>47.195999999999998</v>
      </c>
      <c r="N21">
        <v>59.2</v>
      </c>
      <c r="O21">
        <v>126.47812500000001</v>
      </c>
      <c r="P21">
        <v>125.587</v>
      </c>
      <c r="Q21">
        <v>0</v>
      </c>
      <c r="R21">
        <v>15.885300000000001</v>
      </c>
      <c r="S21">
        <v>18.792999999999999</v>
      </c>
      <c r="T21">
        <v>0</v>
      </c>
      <c r="U21">
        <v>348.97500000000002</v>
      </c>
      <c r="V21">
        <v>12.712</v>
      </c>
      <c r="W21">
        <v>39.614400000000003</v>
      </c>
      <c r="X21">
        <v>122.04989999999999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42.822000000000003</v>
      </c>
      <c r="AH21">
        <v>0</v>
      </c>
      <c r="AI21">
        <v>0</v>
      </c>
      <c r="AJ21">
        <v>0</v>
      </c>
      <c r="AK21">
        <v>52.999200000000002</v>
      </c>
      <c r="AL21">
        <v>11.62</v>
      </c>
      <c r="AM21">
        <v>0</v>
      </c>
      <c r="AN21">
        <v>0.66061999999999999</v>
      </c>
      <c r="AO21">
        <v>5.88</v>
      </c>
      <c r="AP21">
        <v>6.4050000000000002</v>
      </c>
      <c r="AQ21">
        <v>0</v>
      </c>
      <c r="AR21">
        <v>16.559999999999999</v>
      </c>
      <c r="AS21">
        <v>16.142399999999999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77.860836999999989</v>
      </c>
      <c r="BA21">
        <f t="shared" si="1"/>
        <v>1428.6675819999998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0.41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2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1.7677689999999999</v>
      </c>
      <c r="CN21">
        <v>1.779525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77.860836999999989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255.2276</v>
      </c>
      <c r="L22">
        <v>0</v>
      </c>
      <c r="M22">
        <v>47.195999999999998</v>
      </c>
      <c r="N22">
        <v>59.2</v>
      </c>
      <c r="O22">
        <v>126.47812500000001</v>
      </c>
      <c r="P22">
        <v>125.587</v>
      </c>
      <c r="Q22">
        <v>0</v>
      </c>
      <c r="R22">
        <v>15.885300000000001</v>
      </c>
      <c r="S22">
        <v>18.792999999999999</v>
      </c>
      <c r="T22">
        <v>0</v>
      </c>
      <c r="U22">
        <v>348.97500000000002</v>
      </c>
      <c r="V22">
        <v>12.712</v>
      </c>
      <c r="W22">
        <v>39.614400000000003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42.822000000000003</v>
      </c>
      <c r="AH22">
        <v>9.67</v>
      </c>
      <c r="AI22">
        <v>0</v>
      </c>
      <c r="AJ22">
        <v>0</v>
      </c>
      <c r="AK22">
        <v>52.999200000000002</v>
      </c>
      <c r="AL22">
        <v>11.62</v>
      </c>
      <c r="AM22">
        <v>0</v>
      </c>
      <c r="AN22">
        <v>0.66061999999999999</v>
      </c>
      <c r="AO22">
        <v>5.88</v>
      </c>
      <c r="AP22">
        <v>6.4050000000000002</v>
      </c>
      <c r="AQ22">
        <v>0</v>
      </c>
      <c r="AR22">
        <v>16.559999999999999</v>
      </c>
      <c r="AS22">
        <v>16.142399999999999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77.914036999999993</v>
      </c>
      <c r="BA22">
        <f t="shared" si="1"/>
        <v>1466.5441070000002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0.41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2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1.7677689999999999</v>
      </c>
      <c r="CN22">
        <v>1.779525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77.914036999999993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255.2276</v>
      </c>
      <c r="L23">
        <v>0</v>
      </c>
      <c r="M23">
        <v>47.195999999999998</v>
      </c>
      <c r="N23">
        <v>59.2</v>
      </c>
      <c r="O23">
        <v>126.47812500000001</v>
      </c>
      <c r="P23">
        <v>125.587</v>
      </c>
      <c r="Q23">
        <v>0</v>
      </c>
      <c r="R23">
        <v>15.885300000000001</v>
      </c>
      <c r="S23">
        <v>18.792999999999999</v>
      </c>
      <c r="T23">
        <v>0</v>
      </c>
      <c r="U23">
        <v>348.97500000000002</v>
      </c>
      <c r="V23">
        <v>12.712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13.426</v>
      </c>
      <c r="AC23">
        <v>0</v>
      </c>
      <c r="AD23">
        <v>8.3762000000000008</v>
      </c>
      <c r="AE23">
        <v>0</v>
      </c>
      <c r="AF23">
        <v>9.0630000000000006</v>
      </c>
      <c r="AG23">
        <v>42.822000000000003</v>
      </c>
      <c r="AH23">
        <v>19.34</v>
      </c>
      <c r="AI23">
        <v>0</v>
      </c>
      <c r="AJ23">
        <v>0</v>
      </c>
      <c r="AK23">
        <v>52.999200000000002</v>
      </c>
      <c r="AL23">
        <v>11.62</v>
      </c>
      <c r="AM23">
        <v>0</v>
      </c>
      <c r="AN23">
        <v>0.66061999999999999</v>
      </c>
      <c r="AO23">
        <v>5.88</v>
      </c>
      <c r="AP23">
        <v>6.4050000000000002</v>
      </c>
      <c r="AQ23">
        <v>0</v>
      </c>
      <c r="AR23">
        <v>16.559999999999999</v>
      </c>
      <c r="AS23">
        <v>16.142399999999999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78.420326999999986</v>
      </c>
      <c r="BA23">
        <f t="shared" si="1"/>
        <v>1496.9310769999997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0.84</v>
      </c>
      <c r="BJ23">
        <v>0.41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2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1.9627589999999999</v>
      </c>
      <c r="CN23">
        <v>1.779525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78.420326999999986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255.2276</v>
      </c>
      <c r="L24">
        <v>0</v>
      </c>
      <c r="M24">
        <v>47.195999999999998</v>
      </c>
      <c r="N24">
        <v>59.2</v>
      </c>
      <c r="O24">
        <v>126.47812500000001</v>
      </c>
      <c r="P24">
        <v>125.587</v>
      </c>
      <c r="Q24">
        <v>0</v>
      </c>
      <c r="R24">
        <v>15.885300000000001</v>
      </c>
      <c r="S24">
        <v>18.792999999999999</v>
      </c>
      <c r="T24">
        <v>0</v>
      </c>
      <c r="U24">
        <v>348.97500000000002</v>
      </c>
      <c r="V24">
        <v>12.712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13.426</v>
      </c>
      <c r="AC24">
        <v>0</v>
      </c>
      <c r="AD24">
        <v>8.3762000000000008</v>
      </c>
      <c r="AE24">
        <v>15.756</v>
      </c>
      <c r="AF24">
        <v>9.0630000000000006</v>
      </c>
      <c r="AG24">
        <v>42.822000000000003</v>
      </c>
      <c r="AH24">
        <v>38.68</v>
      </c>
      <c r="AI24">
        <v>0</v>
      </c>
      <c r="AJ24">
        <v>0</v>
      </c>
      <c r="AK24">
        <v>52.999200000000002</v>
      </c>
      <c r="AL24">
        <v>11.62</v>
      </c>
      <c r="AM24">
        <v>0</v>
      </c>
      <c r="AN24">
        <v>0.66061999999999999</v>
      </c>
      <c r="AO24">
        <v>5.88</v>
      </c>
      <c r="AP24">
        <v>6.4050000000000002</v>
      </c>
      <c r="AQ24">
        <v>16.055</v>
      </c>
      <c r="AR24">
        <v>16.559999999999999</v>
      </c>
      <c r="AS24">
        <v>16.142399999999999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78.524826999999988</v>
      </c>
      <c r="BA24">
        <f t="shared" si="1"/>
        <v>1548.1865770000002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0.84</v>
      </c>
      <c r="BJ24">
        <v>0.41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2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1.9627589999999999</v>
      </c>
      <c r="CN24">
        <v>1.779525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78.524826999999988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255.2276</v>
      </c>
      <c r="L25">
        <v>0</v>
      </c>
      <c r="M25">
        <v>47.195999999999998</v>
      </c>
      <c r="N25">
        <v>59.2</v>
      </c>
      <c r="O25">
        <v>126.47812500000001</v>
      </c>
      <c r="P25">
        <v>125.587</v>
      </c>
      <c r="Q25">
        <v>0</v>
      </c>
      <c r="R25">
        <v>15.885300000000001</v>
      </c>
      <c r="S25">
        <v>18.792999999999999</v>
      </c>
      <c r="T25">
        <v>0</v>
      </c>
      <c r="U25">
        <v>348.97500000000002</v>
      </c>
      <c r="V25">
        <v>12.712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26.989000000000001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42.822000000000003</v>
      </c>
      <c r="AH25">
        <v>67.69</v>
      </c>
      <c r="AI25">
        <v>0</v>
      </c>
      <c r="AJ25">
        <v>0</v>
      </c>
      <c r="AK25">
        <v>52.999200000000002</v>
      </c>
      <c r="AL25">
        <v>23.24</v>
      </c>
      <c r="AM25">
        <v>0</v>
      </c>
      <c r="AN25">
        <v>0.66061999999999999</v>
      </c>
      <c r="AO25">
        <v>5.88</v>
      </c>
      <c r="AP25">
        <v>6.4050000000000002</v>
      </c>
      <c r="AQ25">
        <v>32.11</v>
      </c>
      <c r="AR25">
        <v>11.04</v>
      </c>
      <c r="AS25">
        <v>16.142399999999999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78.572088999999977</v>
      </c>
      <c r="BA25">
        <f t="shared" si="1"/>
        <v>1638.623679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0.41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2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5.0680870000000002</v>
      </c>
      <c r="CK25">
        <v>1.849688</v>
      </c>
      <c r="CL25">
        <v>2.6784379999999999</v>
      </c>
      <c r="CM25">
        <v>2.1056089999999998</v>
      </c>
      <c r="CN25">
        <v>1.779525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78.572088999999977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255.2276</v>
      </c>
      <c r="L26">
        <v>0</v>
      </c>
      <c r="M26">
        <v>47.195999999999998</v>
      </c>
      <c r="N26">
        <v>59.2</v>
      </c>
      <c r="O26">
        <v>126.47812500000001</v>
      </c>
      <c r="P26">
        <v>125.587</v>
      </c>
      <c r="Q26">
        <v>0</v>
      </c>
      <c r="R26">
        <v>15.885300000000001</v>
      </c>
      <c r="S26">
        <v>18.792999999999999</v>
      </c>
      <c r="T26">
        <v>0</v>
      </c>
      <c r="U26">
        <v>348.97500000000002</v>
      </c>
      <c r="V26">
        <v>12.712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26.989000000000001</v>
      </c>
      <c r="AC26">
        <v>9.9058399999999995</v>
      </c>
      <c r="AD26">
        <v>8.3762000000000008</v>
      </c>
      <c r="AE26">
        <v>42.147300000000001</v>
      </c>
      <c r="AF26">
        <v>9.0630000000000006</v>
      </c>
      <c r="AG26">
        <v>42.822000000000003</v>
      </c>
      <c r="AH26">
        <v>87.03</v>
      </c>
      <c r="AI26">
        <v>0</v>
      </c>
      <c r="AJ26">
        <v>0</v>
      </c>
      <c r="AK26">
        <v>52.999200000000002</v>
      </c>
      <c r="AL26">
        <v>23.24</v>
      </c>
      <c r="AM26">
        <v>5.3196000000000003</v>
      </c>
      <c r="AN26">
        <v>0.66061999999999999</v>
      </c>
      <c r="AO26">
        <v>5.88</v>
      </c>
      <c r="AP26">
        <v>6.4050000000000002</v>
      </c>
      <c r="AQ26">
        <v>32.11</v>
      </c>
      <c r="AR26">
        <v>11.04</v>
      </c>
      <c r="AS26">
        <v>16.142399999999999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79.048909999999992</v>
      </c>
      <c r="BA26">
        <f t="shared" si="1"/>
        <v>1674.3953999999999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0.43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2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4.7971680000000001</v>
      </c>
      <c r="CK26">
        <v>1.849688</v>
      </c>
      <c r="CL26">
        <v>2.6784379999999999</v>
      </c>
      <c r="CM26">
        <v>2.1056089999999998</v>
      </c>
      <c r="CN26">
        <v>1.779525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0.32604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79.048909999999992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298.3938</v>
      </c>
      <c r="L27">
        <v>0</v>
      </c>
      <c r="M27">
        <v>47.195999999999998</v>
      </c>
      <c r="N27">
        <v>59.2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10.992041</v>
      </c>
      <c r="W27">
        <v>46.399079999999998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42.822000000000003</v>
      </c>
      <c r="AH27">
        <v>111.205</v>
      </c>
      <c r="AI27">
        <v>3.2574999999999998</v>
      </c>
      <c r="AJ27">
        <v>0</v>
      </c>
      <c r="AK27">
        <v>52.999200000000002</v>
      </c>
      <c r="AL27">
        <v>23.24</v>
      </c>
      <c r="AM27">
        <v>10.639200000000001</v>
      </c>
      <c r="AN27">
        <v>0.66061999999999999</v>
      </c>
      <c r="AO27">
        <v>5.88</v>
      </c>
      <c r="AP27">
        <v>6.4050000000000002</v>
      </c>
      <c r="AQ27">
        <v>48.164999999999999</v>
      </c>
      <c r="AR27">
        <v>39.744</v>
      </c>
      <c r="AS27">
        <v>16.142399999999999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79.059127999999973</v>
      </c>
      <c r="BA27">
        <f t="shared" si="1"/>
        <v>1850.4451989999995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0.43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2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4.2392240000000001</v>
      </c>
      <c r="CK27">
        <v>1.849688</v>
      </c>
      <c r="CL27">
        <v>2.3713099999999998</v>
      </c>
      <c r="CM27">
        <v>2.248459</v>
      </c>
      <c r="CN27">
        <v>1.779525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0.65207999999999999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79.059127999999973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298.3938</v>
      </c>
      <c r="L28">
        <v>0</v>
      </c>
      <c r="M28">
        <v>47.195999999999998</v>
      </c>
      <c r="N28">
        <v>59.2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10.992041</v>
      </c>
      <c r="W28">
        <v>46.399079999999998</v>
      </c>
      <c r="X28">
        <v>147.515625</v>
      </c>
      <c r="Y28">
        <v>0</v>
      </c>
      <c r="Z28">
        <v>13.2</v>
      </c>
      <c r="AA28">
        <v>13.904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30.21</v>
      </c>
      <c r="AG28">
        <v>42.822000000000003</v>
      </c>
      <c r="AH28">
        <v>143.30940000000001</v>
      </c>
      <c r="AI28">
        <v>3.9089999999999998</v>
      </c>
      <c r="AJ28">
        <v>0</v>
      </c>
      <c r="AK28">
        <v>52.999200000000002</v>
      </c>
      <c r="AL28">
        <v>23.24</v>
      </c>
      <c r="AM28">
        <v>16.204319999999999</v>
      </c>
      <c r="AN28">
        <v>0.66061999999999999</v>
      </c>
      <c r="AO28">
        <v>5.88</v>
      </c>
      <c r="AP28">
        <v>6.4050000000000002</v>
      </c>
      <c r="AQ28">
        <v>64.22</v>
      </c>
      <c r="AR28">
        <v>39.744</v>
      </c>
      <c r="AS28">
        <v>24.617159999999998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78.674089999999978</v>
      </c>
      <c r="BA28">
        <f t="shared" si="1"/>
        <v>1969.0987600000003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0.43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2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2.1656059999999999</v>
      </c>
      <c r="CM28">
        <v>2.248459</v>
      </c>
      <c r="CN28">
        <v>1.779525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0.83160000000000001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78.674089999999978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298.3938</v>
      </c>
      <c r="L29">
        <v>0</v>
      </c>
      <c r="M29">
        <v>47.195999999999998</v>
      </c>
      <c r="N29">
        <v>59.2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10.879375</v>
      </c>
      <c r="W29">
        <v>46.399079999999998</v>
      </c>
      <c r="X29">
        <v>147.515625</v>
      </c>
      <c r="Y29">
        <v>0</v>
      </c>
      <c r="Z29">
        <v>13.2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30.21</v>
      </c>
      <c r="AG29">
        <v>42.822000000000003</v>
      </c>
      <c r="AH29">
        <v>143.30940000000001</v>
      </c>
      <c r="AI29">
        <v>33.878</v>
      </c>
      <c r="AJ29">
        <v>0</v>
      </c>
      <c r="AK29">
        <v>52.999200000000002</v>
      </c>
      <c r="AL29">
        <v>23.24</v>
      </c>
      <c r="AM29">
        <v>16.204319999999999</v>
      </c>
      <c r="AN29">
        <v>0.66061999999999999</v>
      </c>
      <c r="AO29">
        <v>5.88</v>
      </c>
      <c r="AP29">
        <v>6.4050000000000002</v>
      </c>
      <c r="AQ29">
        <v>64.22</v>
      </c>
      <c r="AR29">
        <v>16.559999999999999</v>
      </c>
      <c r="AS29">
        <v>24.617159999999998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78.888435999999999</v>
      </c>
      <c r="BA29">
        <f t="shared" si="1"/>
        <v>1975.9854400000002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0.43</v>
      </c>
      <c r="BK29">
        <v>1.24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2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1.959902</v>
      </c>
      <c r="CM29">
        <v>2.3913090000000001</v>
      </c>
      <c r="CN29">
        <v>1.779525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78.888435999999999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315.85379999999998</v>
      </c>
      <c r="L30">
        <v>0</v>
      </c>
      <c r="M30">
        <v>47.195999999999998</v>
      </c>
      <c r="N30">
        <v>59.2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10.969307000000001</v>
      </c>
      <c r="W30">
        <v>46.399079999999998</v>
      </c>
      <c r="X30">
        <v>147.515625</v>
      </c>
      <c r="Y30">
        <v>0</v>
      </c>
      <c r="Z30">
        <v>13.2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30.21</v>
      </c>
      <c r="AG30">
        <v>42.822000000000003</v>
      </c>
      <c r="AH30">
        <v>143.30940000000001</v>
      </c>
      <c r="AI30">
        <v>33.878</v>
      </c>
      <c r="AJ30">
        <v>0</v>
      </c>
      <c r="AK30">
        <v>52.999200000000002</v>
      </c>
      <c r="AL30">
        <v>23.24</v>
      </c>
      <c r="AM30">
        <v>16.204319999999999</v>
      </c>
      <c r="AN30">
        <v>0.66061999999999999</v>
      </c>
      <c r="AO30">
        <v>5.88</v>
      </c>
      <c r="AP30">
        <v>6.4050000000000002</v>
      </c>
      <c r="AQ30">
        <v>64.22</v>
      </c>
      <c r="AR30">
        <v>16.559999999999999</v>
      </c>
      <c r="AS30">
        <v>10.7616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78.854151999999999</v>
      </c>
      <c r="BA30">
        <f t="shared" si="1"/>
        <v>1979.6455280000005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0.43</v>
      </c>
      <c r="BK30">
        <v>1.24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2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1.9256180000000001</v>
      </c>
      <c r="CM30">
        <v>2.3913090000000001</v>
      </c>
      <c r="CN30">
        <v>1.779525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78.854151999999999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59.2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10.969307000000001</v>
      </c>
      <c r="W31">
        <v>46.399079999999998</v>
      </c>
      <c r="X31">
        <v>147.515625</v>
      </c>
      <c r="Y31">
        <v>0</v>
      </c>
      <c r="Z31">
        <v>13.2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30.21</v>
      </c>
      <c r="AG31">
        <v>42.822000000000003</v>
      </c>
      <c r="AH31">
        <v>143.30940000000001</v>
      </c>
      <c r="AI31">
        <v>33.878</v>
      </c>
      <c r="AJ31">
        <v>0</v>
      </c>
      <c r="AK31">
        <v>52.999200000000002</v>
      </c>
      <c r="AL31">
        <v>23.24</v>
      </c>
      <c r="AM31">
        <v>16.204319999999999</v>
      </c>
      <c r="AN31">
        <v>0.66061999999999999</v>
      </c>
      <c r="AO31">
        <v>5.88</v>
      </c>
      <c r="AP31">
        <v>6.4050000000000002</v>
      </c>
      <c r="AQ31">
        <v>64.22</v>
      </c>
      <c r="AR31">
        <v>16.559999999999999</v>
      </c>
      <c r="AS31">
        <v>10.7616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78.898433999999995</v>
      </c>
      <c r="BA31">
        <f t="shared" si="1"/>
        <v>2007.2062100000005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0.42</v>
      </c>
      <c r="BK31">
        <v>1.24</v>
      </c>
      <c r="BL31">
        <v>0</v>
      </c>
      <c r="BM31">
        <v>0.08</v>
      </c>
      <c r="BN31">
        <v>3.4</v>
      </c>
      <c r="BO31">
        <v>1.89</v>
      </c>
      <c r="BP31">
        <v>0.26</v>
      </c>
      <c r="BQ31">
        <v>2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3.55905</v>
      </c>
      <c r="CK31">
        <v>1.849688</v>
      </c>
      <c r="CL31">
        <v>1.8570500000000001</v>
      </c>
      <c r="CM31">
        <v>2.5341589999999998</v>
      </c>
      <c r="CN31">
        <v>1.779525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78.898433999999995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318.85379999999998</v>
      </c>
      <c r="L32">
        <v>0</v>
      </c>
      <c r="M32">
        <v>47.195999999999998</v>
      </c>
      <c r="N32">
        <v>59.2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10.969307000000001</v>
      </c>
      <c r="W32">
        <v>46.399079999999998</v>
      </c>
      <c r="X32">
        <v>147.515625</v>
      </c>
      <c r="Y32">
        <v>0</v>
      </c>
      <c r="Z32">
        <v>13.2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30.21</v>
      </c>
      <c r="AG32">
        <v>42.822000000000003</v>
      </c>
      <c r="AH32">
        <v>143.30940000000001</v>
      </c>
      <c r="AI32">
        <v>33.878</v>
      </c>
      <c r="AJ32">
        <v>0</v>
      </c>
      <c r="AK32">
        <v>52.999200000000002</v>
      </c>
      <c r="AL32">
        <v>23.24</v>
      </c>
      <c r="AM32">
        <v>16.204319999999999</v>
      </c>
      <c r="AN32">
        <v>0.66061999999999999</v>
      </c>
      <c r="AO32">
        <v>5.2919999999999998</v>
      </c>
      <c r="AP32">
        <v>6.4050000000000002</v>
      </c>
      <c r="AQ32">
        <v>64.22</v>
      </c>
      <c r="AR32">
        <v>16.559999999999999</v>
      </c>
      <c r="AS32">
        <v>10.7616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78.898433999999995</v>
      </c>
      <c r="BA32">
        <f t="shared" si="1"/>
        <v>1982.1018100000003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0.42</v>
      </c>
      <c r="BK32">
        <v>1.24</v>
      </c>
      <c r="BL32">
        <v>0</v>
      </c>
      <c r="BM32">
        <v>0.08</v>
      </c>
      <c r="BN32">
        <v>3.4</v>
      </c>
      <c r="BO32">
        <v>1.89</v>
      </c>
      <c r="BP32">
        <v>0.26</v>
      </c>
      <c r="BQ32">
        <v>2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3.55905</v>
      </c>
      <c r="CK32">
        <v>1.849688</v>
      </c>
      <c r="CL32">
        <v>1.8570500000000001</v>
      </c>
      <c r="CM32">
        <v>2.5341589999999998</v>
      </c>
      <c r="CN32">
        <v>1.779525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78.898433999999995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310.85379999999998</v>
      </c>
      <c r="L33">
        <v>0</v>
      </c>
      <c r="M33">
        <v>47.195999999999998</v>
      </c>
      <c r="N33">
        <v>59.2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10.969307000000001</v>
      </c>
      <c r="W33">
        <v>46.399079999999998</v>
      </c>
      <c r="X33">
        <v>147.515625</v>
      </c>
      <c r="Y33">
        <v>0</v>
      </c>
      <c r="Z33">
        <v>13.2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30.21</v>
      </c>
      <c r="AG33">
        <v>42.822000000000003</v>
      </c>
      <c r="AH33">
        <v>143.30940000000001</v>
      </c>
      <c r="AI33">
        <v>33.878</v>
      </c>
      <c r="AJ33">
        <v>0</v>
      </c>
      <c r="AK33">
        <v>52.999200000000002</v>
      </c>
      <c r="AL33">
        <v>23.24</v>
      </c>
      <c r="AM33">
        <v>16.204319999999999</v>
      </c>
      <c r="AN33">
        <v>0.66061999999999999</v>
      </c>
      <c r="AO33">
        <v>5.2919999999999998</v>
      </c>
      <c r="AP33">
        <v>6.4050000000000002</v>
      </c>
      <c r="AQ33">
        <v>64.22</v>
      </c>
      <c r="AR33">
        <v>16.559999999999999</v>
      </c>
      <c r="AS33">
        <v>10.7616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79.04128399999999</v>
      </c>
      <c r="BA33">
        <f t="shared" si="1"/>
        <v>1974.2446600000003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0.42</v>
      </c>
      <c r="BK33">
        <v>1.24</v>
      </c>
      <c r="BL33">
        <v>0</v>
      </c>
      <c r="BM33">
        <v>0.08</v>
      </c>
      <c r="BN33">
        <v>3.4</v>
      </c>
      <c r="BO33">
        <v>1.89</v>
      </c>
      <c r="BP33">
        <v>0.26</v>
      </c>
      <c r="BQ33">
        <v>2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1.8570500000000001</v>
      </c>
      <c r="CM33">
        <v>2.677009</v>
      </c>
      <c r="CN33">
        <v>1.779525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1.1088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79.04128399999999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320.85379999999998</v>
      </c>
      <c r="L34">
        <v>0</v>
      </c>
      <c r="M34">
        <v>47.195999999999998</v>
      </c>
      <c r="N34">
        <v>59.2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10.969307000000001</v>
      </c>
      <c r="W34">
        <v>46.399079999999998</v>
      </c>
      <c r="X34">
        <v>147.515625</v>
      </c>
      <c r="Y34">
        <v>0</v>
      </c>
      <c r="Z34">
        <v>6.5537999999999998</v>
      </c>
      <c r="AA34">
        <v>8.0579999999999998</v>
      </c>
      <c r="AB34">
        <v>40.6068</v>
      </c>
      <c r="AC34">
        <v>19.811679999999999</v>
      </c>
      <c r="AD34">
        <v>18.643799999999999</v>
      </c>
      <c r="AE34">
        <v>50.5505</v>
      </c>
      <c r="AF34">
        <v>9.0630000000000006</v>
      </c>
      <c r="AG34">
        <v>42.822000000000003</v>
      </c>
      <c r="AH34">
        <v>119.42449999999999</v>
      </c>
      <c r="AI34">
        <v>33.878</v>
      </c>
      <c r="AJ34">
        <v>0</v>
      </c>
      <c r="AK34">
        <v>52.999200000000002</v>
      </c>
      <c r="AL34">
        <v>23.24</v>
      </c>
      <c r="AM34">
        <v>16.204319999999999</v>
      </c>
      <c r="AN34">
        <v>0.66061999999999999</v>
      </c>
      <c r="AO34">
        <v>5.2919999999999998</v>
      </c>
      <c r="AP34">
        <v>6.4050000000000002</v>
      </c>
      <c r="AQ34">
        <v>46.8</v>
      </c>
      <c r="AR34">
        <v>16.559999999999999</v>
      </c>
      <c r="AS34">
        <v>10.7616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78.308843999999979</v>
      </c>
      <c r="BA34">
        <f t="shared" si="1"/>
        <v>1898.6323009999999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0.42</v>
      </c>
      <c r="BK34">
        <v>1.24</v>
      </c>
      <c r="BL34">
        <v>0</v>
      </c>
      <c r="BM34">
        <v>0.08</v>
      </c>
      <c r="BN34">
        <v>3.4</v>
      </c>
      <c r="BO34">
        <v>1.89</v>
      </c>
      <c r="BP34">
        <v>0.26</v>
      </c>
      <c r="BQ34">
        <v>2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1.8570500000000001</v>
      </c>
      <c r="CM34">
        <v>2.677009</v>
      </c>
      <c r="CN34">
        <v>1.779525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0.65207999999999999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78.308843999999979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322.85379999999998</v>
      </c>
      <c r="L35">
        <v>0</v>
      </c>
      <c r="M35">
        <v>47.195999999999998</v>
      </c>
      <c r="N35">
        <v>59.2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10.975631999999999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42.822000000000003</v>
      </c>
      <c r="AH35">
        <v>116.04</v>
      </c>
      <c r="AI35">
        <v>3.9089999999999998</v>
      </c>
      <c r="AJ35">
        <v>0</v>
      </c>
      <c r="AK35">
        <v>52.999200000000002</v>
      </c>
      <c r="AL35">
        <v>23.24</v>
      </c>
      <c r="AM35">
        <v>16.204319999999999</v>
      </c>
      <c r="AN35">
        <v>0.66061999999999999</v>
      </c>
      <c r="AO35">
        <v>5.2919999999999998</v>
      </c>
      <c r="AP35">
        <v>6.4050000000000002</v>
      </c>
      <c r="AQ35">
        <v>46.8</v>
      </c>
      <c r="AR35">
        <v>16.559999999999999</v>
      </c>
      <c r="AS35">
        <v>10.7616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77.172203999999994</v>
      </c>
      <c r="BA35">
        <f t="shared" si="1"/>
        <v>1815.5283459999998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0.85</v>
      </c>
      <c r="BJ35">
        <v>0.42</v>
      </c>
      <c r="BK35">
        <v>1.24</v>
      </c>
      <c r="BL35">
        <v>0</v>
      </c>
      <c r="BM35">
        <v>0.08</v>
      </c>
      <c r="BN35">
        <v>3.4</v>
      </c>
      <c r="BO35">
        <v>1.89</v>
      </c>
      <c r="BP35">
        <v>0.26</v>
      </c>
      <c r="BQ35">
        <v>2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1.5340199999999999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1.339218</v>
      </c>
      <c r="CM35">
        <v>2.8198590000000001</v>
      </c>
      <c r="CN35">
        <v>1.779525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0.32604</v>
      </c>
      <c r="CU35">
        <v>0.5544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77.172203999999994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322.85379999999998</v>
      </c>
      <c r="L36">
        <v>0</v>
      </c>
      <c r="M36">
        <v>47.195999999999998</v>
      </c>
      <c r="N36">
        <v>59.2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11.213641000000001</v>
      </c>
      <c r="W36">
        <v>46.399079999999998</v>
      </c>
      <c r="X36">
        <v>147.515625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18.643799999999999</v>
      </c>
      <c r="AE36">
        <v>15.756</v>
      </c>
      <c r="AF36">
        <v>9.0630000000000006</v>
      </c>
      <c r="AG36">
        <v>42.822000000000003</v>
      </c>
      <c r="AH36">
        <v>106.37</v>
      </c>
      <c r="AI36">
        <v>0</v>
      </c>
      <c r="AJ36">
        <v>0</v>
      </c>
      <c r="AK36">
        <v>52.999200000000002</v>
      </c>
      <c r="AL36">
        <v>23.24</v>
      </c>
      <c r="AM36">
        <v>10.775600000000001</v>
      </c>
      <c r="AN36">
        <v>0.66061999999999999</v>
      </c>
      <c r="AO36">
        <v>5.2919999999999998</v>
      </c>
      <c r="AP36">
        <v>6.4050000000000002</v>
      </c>
      <c r="AQ36">
        <v>34.840000000000003</v>
      </c>
      <c r="AR36">
        <v>16.559999999999999</v>
      </c>
      <c r="AS36">
        <v>16.142399999999999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76.63531399999998</v>
      </c>
      <c r="BA36">
        <f t="shared" si="1"/>
        <v>1773.8865449999996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0.85</v>
      </c>
      <c r="BJ36">
        <v>0.42</v>
      </c>
      <c r="BK36">
        <v>1.24</v>
      </c>
      <c r="BL36">
        <v>0</v>
      </c>
      <c r="BM36">
        <v>0.08</v>
      </c>
      <c r="BN36">
        <v>3.4</v>
      </c>
      <c r="BO36">
        <v>1.89</v>
      </c>
      <c r="BP36">
        <v>0.26</v>
      </c>
      <c r="BQ36">
        <v>2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1.5340199999999999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1.339218</v>
      </c>
      <c r="CM36">
        <v>2.9627089999999998</v>
      </c>
      <c r="CN36">
        <v>1.779525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</v>
      </c>
      <c r="CU36">
        <v>0.252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76.63531399999998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310.85379999999998</v>
      </c>
      <c r="L37">
        <v>0</v>
      </c>
      <c r="M37">
        <v>47.195999999999998</v>
      </c>
      <c r="N37">
        <v>59.2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10.913732</v>
      </c>
      <c r="W37">
        <v>46.399079999999998</v>
      </c>
      <c r="X37">
        <v>147.515625</v>
      </c>
      <c r="Y37">
        <v>0</v>
      </c>
      <c r="Z37">
        <v>6.5537999999999998</v>
      </c>
      <c r="AA37">
        <v>0</v>
      </c>
      <c r="AB37">
        <v>26.989000000000001</v>
      </c>
      <c r="AC37">
        <v>9.9058399999999995</v>
      </c>
      <c r="AD37">
        <v>18.643799999999999</v>
      </c>
      <c r="AE37">
        <v>0</v>
      </c>
      <c r="AF37">
        <v>9.0630000000000006</v>
      </c>
      <c r="AG37">
        <v>42.822000000000003</v>
      </c>
      <c r="AH37">
        <v>95.539599999999993</v>
      </c>
      <c r="AI37">
        <v>0</v>
      </c>
      <c r="AJ37">
        <v>0</v>
      </c>
      <c r="AK37">
        <v>52.999200000000002</v>
      </c>
      <c r="AL37">
        <v>23.24</v>
      </c>
      <c r="AM37">
        <v>10.775600000000001</v>
      </c>
      <c r="AN37">
        <v>0.66061999999999999</v>
      </c>
      <c r="AO37">
        <v>5.2919999999999998</v>
      </c>
      <c r="AP37">
        <v>6.4050000000000002</v>
      </c>
      <c r="AQ37">
        <v>15.6</v>
      </c>
      <c r="AR37">
        <v>19.872</v>
      </c>
      <c r="AS37">
        <v>16.142399999999999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74.889474000000007</v>
      </c>
      <c r="BA37">
        <f t="shared" si="1"/>
        <v>1717.3263959999999</v>
      </c>
      <c r="BB37">
        <v>34</v>
      </c>
      <c r="BD37">
        <v>7</v>
      </c>
      <c r="BE37">
        <v>1.86</v>
      </c>
      <c r="BF37">
        <v>2.25</v>
      </c>
      <c r="BG37">
        <v>1.73</v>
      </c>
      <c r="BH37">
        <v>6.3</v>
      </c>
      <c r="BI37">
        <v>0.85</v>
      </c>
      <c r="BJ37">
        <v>0.42</v>
      </c>
      <c r="BK37">
        <v>1.24</v>
      </c>
      <c r="BL37">
        <v>0</v>
      </c>
      <c r="BM37">
        <v>0.08</v>
      </c>
      <c r="BN37">
        <v>3.4</v>
      </c>
      <c r="BO37">
        <v>1.89</v>
      </c>
      <c r="BP37">
        <v>0.26</v>
      </c>
      <c r="BQ37">
        <v>2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1.5340199999999999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1.339218</v>
      </c>
      <c r="CM37">
        <v>1.7677689999999999</v>
      </c>
      <c r="CN37">
        <v>1.779525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74.889474000000007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312.85379999999998</v>
      </c>
      <c r="L38">
        <v>0</v>
      </c>
      <c r="M38">
        <v>47.195999999999998</v>
      </c>
      <c r="N38">
        <v>59.2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10.913732</v>
      </c>
      <c r="W38">
        <v>46.399079999999998</v>
      </c>
      <c r="X38">
        <v>147.515625</v>
      </c>
      <c r="Y38">
        <v>0</v>
      </c>
      <c r="Z38">
        <v>6.5537999999999998</v>
      </c>
      <c r="AA38">
        <v>0</v>
      </c>
      <c r="AB38">
        <v>13.426</v>
      </c>
      <c r="AC38">
        <v>9.9058399999999995</v>
      </c>
      <c r="AD38">
        <v>8.3762000000000008</v>
      </c>
      <c r="AE38">
        <v>0</v>
      </c>
      <c r="AF38">
        <v>9.0630000000000006</v>
      </c>
      <c r="AG38">
        <v>42.822000000000003</v>
      </c>
      <c r="AH38">
        <v>71.654700000000005</v>
      </c>
      <c r="AI38">
        <v>0</v>
      </c>
      <c r="AJ38">
        <v>0</v>
      </c>
      <c r="AK38">
        <v>52.999200000000002</v>
      </c>
      <c r="AL38">
        <v>23.24</v>
      </c>
      <c r="AM38">
        <v>10.775600000000001</v>
      </c>
      <c r="AN38">
        <v>0.66061999999999999</v>
      </c>
      <c r="AO38">
        <v>5.2919999999999998</v>
      </c>
      <c r="AP38">
        <v>6.4050000000000002</v>
      </c>
      <c r="AQ38">
        <v>15.6</v>
      </c>
      <c r="AR38">
        <v>19.872</v>
      </c>
      <c r="AS38">
        <v>15.87336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74.76027400000001</v>
      </c>
      <c r="BA38">
        <f t="shared" si="1"/>
        <v>1671.2126559999997</v>
      </c>
      <c r="BB38">
        <v>35</v>
      </c>
      <c r="BD38">
        <v>7</v>
      </c>
      <c r="BE38">
        <v>1.86</v>
      </c>
      <c r="BF38">
        <v>2.25</v>
      </c>
      <c r="BG38">
        <v>1.73</v>
      </c>
      <c r="BH38">
        <v>6.3</v>
      </c>
      <c r="BI38">
        <v>0.85</v>
      </c>
      <c r="BJ38">
        <v>0.42</v>
      </c>
      <c r="BK38">
        <v>1.24</v>
      </c>
      <c r="BL38">
        <v>0</v>
      </c>
      <c r="BM38">
        <v>0.08</v>
      </c>
      <c r="BN38">
        <v>3.4</v>
      </c>
      <c r="BO38">
        <v>1.89</v>
      </c>
      <c r="BP38">
        <v>0.26</v>
      </c>
      <c r="BQ38">
        <v>2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1.5340199999999999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1.339218</v>
      </c>
      <c r="CM38">
        <v>1.7677689999999999</v>
      </c>
      <c r="CN38">
        <v>1.779525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74.76027400000001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310.85379999999998</v>
      </c>
      <c r="L39">
        <v>0</v>
      </c>
      <c r="M39">
        <v>47.195999999999998</v>
      </c>
      <c r="N39">
        <v>59.2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11.026398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8.3762000000000008</v>
      </c>
      <c r="AE39">
        <v>0</v>
      </c>
      <c r="AF39">
        <v>0</v>
      </c>
      <c r="AG39">
        <v>42.822000000000003</v>
      </c>
      <c r="AH39">
        <v>47.769799999999996</v>
      </c>
      <c r="AI39">
        <v>0</v>
      </c>
      <c r="AJ39">
        <v>0</v>
      </c>
      <c r="AK39">
        <v>52.999200000000002</v>
      </c>
      <c r="AL39">
        <v>23.24</v>
      </c>
      <c r="AM39">
        <v>10.775600000000001</v>
      </c>
      <c r="AN39">
        <v>0.66061999999999999</v>
      </c>
      <c r="AO39">
        <v>6.1740000000000004</v>
      </c>
      <c r="AP39">
        <v>6.4050000000000002</v>
      </c>
      <c r="AQ39">
        <v>0</v>
      </c>
      <c r="AR39">
        <v>39.744</v>
      </c>
      <c r="AS39">
        <v>24.617159999999998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74.701073999999991</v>
      </c>
      <c r="BA39">
        <f t="shared" si="1"/>
        <v>1640.3101819999997</v>
      </c>
      <c r="BB39">
        <v>36</v>
      </c>
      <c r="BD39">
        <v>7.07</v>
      </c>
      <c r="BE39">
        <v>1.86</v>
      </c>
      <c r="BF39">
        <v>2.25</v>
      </c>
      <c r="BG39">
        <v>1.73</v>
      </c>
      <c r="BH39">
        <v>6.3</v>
      </c>
      <c r="BI39">
        <v>0.85</v>
      </c>
      <c r="BJ39">
        <v>0.42</v>
      </c>
      <c r="BK39">
        <v>1.24</v>
      </c>
      <c r="BL39">
        <v>0</v>
      </c>
      <c r="BM39">
        <v>0.08</v>
      </c>
      <c r="BN39">
        <v>3.4</v>
      </c>
      <c r="BO39">
        <v>1.89</v>
      </c>
      <c r="BP39">
        <v>0.26</v>
      </c>
      <c r="BQ39">
        <v>2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1.5340199999999999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1.339218</v>
      </c>
      <c r="CM39">
        <v>1.7677689999999999</v>
      </c>
      <c r="CN39">
        <v>1.779525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74.701073999999991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325.85379999999998</v>
      </c>
      <c r="L40">
        <v>0</v>
      </c>
      <c r="M40">
        <v>47.195999999999998</v>
      </c>
      <c r="N40">
        <v>59.2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11.026398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8.3762000000000008</v>
      </c>
      <c r="AE40">
        <v>0</v>
      </c>
      <c r="AF40">
        <v>0</v>
      </c>
      <c r="AG40">
        <v>42.822000000000003</v>
      </c>
      <c r="AH40">
        <v>47.769799999999996</v>
      </c>
      <c r="AI40">
        <v>0</v>
      </c>
      <c r="AJ40">
        <v>0</v>
      </c>
      <c r="AK40">
        <v>52.999200000000002</v>
      </c>
      <c r="AL40">
        <v>23.24</v>
      </c>
      <c r="AM40">
        <v>10.775600000000001</v>
      </c>
      <c r="AN40">
        <v>0.66061999999999999</v>
      </c>
      <c r="AO40">
        <v>6.1740000000000004</v>
      </c>
      <c r="AP40">
        <v>6.4050000000000002</v>
      </c>
      <c r="AQ40">
        <v>0</v>
      </c>
      <c r="AR40">
        <v>39.744</v>
      </c>
      <c r="AS40">
        <v>24.617159999999998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74.701073999999991</v>
      </c>
      <c r="BA40">
        <f t="shared" si="1"/>
        <v>1641.8841819999998</v>
      </c>
      <c r="BB40">
        <v>37</v>
      </c>
      <c r="BD40">
        <v>7.07</v>
      </c>
      <c r="BE40">
        <v>1.86</v>
      </c>
      <c r="BF40">
        <v>2.25</v>
      </c>
      <c r="BG40">
        <v>1.73</v>
      </c>
      <c r="BH40">
        <v>6.3</v>
      </c>
      <c r="BI40">
        <v>0.85</v>
      </c>
      <c r="BJ40">
        <v>0.42</v>
      </c>
      <c r="BK40">
        <v>1.24</v>
      </c>
      <c r="BL40">
        <v>0</v>
      </c>
      <c r="BM40">
        <v>0.08</v>
      </c>
      <c r="BN40">
        <v>3.4</v>
      </c>
      <c r="BO40">
        <v>1.89</v>
      </c>
      <c r="BP40">
        <v>0.26</v>
      </c>
      <c r="BQ40">
        <v>2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1.5340199999999999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1.339218</v>
      </c>
      <c r="CM40">
        <v>1.7677689999999999</v>
      </c>
      <c r="CN40">
        <v>1.779525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0.25840000000000002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74.701073999999991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320.85379999999998</v>
      </c>
      <c r="L41">
        <v>0</v>
      </c>
      <c r="M41">
        <v>47.195999999999998</v>
      </c>
      <c r="N41">
        <v>104.247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11.026398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8.3762000000000008</v>
      </c>
      <c r="AE41">
        <v>0</v>
      </c>
      <c r="AF41">
        <v>0</v>
      </c>
      <c r="AG41">
        <v>42.822000000000003</v>
      </c>
      <c r="AH41">
        <v>23.884899999999998</v>
      </c>
      <c r="AI41">
        <v>0</v>
      </c>
      <c r="AJ41">
        <v>0</v>
      </c>
      <c r="AK41">
        <v>52.999200000000002</v>
      </c>
      <c r="AL41">
        <v>23.24</v>
      </c>
      <c r="AM41">
        <v>5.3196000000000003</v>
      </c>
      <c r="AN41">
        <v>0.66061999999999999</v>
      </c>
      <c r="AO41">
        <v>6.1740000000000004</v>
      </c>
      <c r="AP41">
        <v>6.4050000000000002</v>
      </c>
      <c r="AQ41">
        <v>0</v>
      </c>
      <c r="AR41">
        <v>22.08</v>
      </c>
      <c r="AS41">
        <v>24.617159999999998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74.571873999999994</v>
      </c>
      <c r="BA41">
        <f t="shared" si="1"/>
        <v>1634.7970819999998</v>
      </c>
      <c r="BB41">
        <v>38</v>
      </c>
      <c r="BD41">
        <v>7.07</v>
      </c>
      <c r="BE41">
        <v>1.86</v>
      </c>
      <c r="BF41">
        <v>2.25</v>
      </c>
      <c r="BG41">
        <v>1.73</v>
      </c>
      <c r="BH41">
        <v>6.3</v>
      </c>
      <c r="BI41">
        <v>0.85</v>
      </c>
      <c r="BJ41">
        <v>0.42</v>
      </c>
      <c r="BK41">
        <v>1.24</v>
      </c>
      <c r="BL41">
        <v>0</v>
      </c>
      <c r="BM41">
        <v>0.08</v>
      </c>
      <c r="BN41">
        <v>3.4</v>
      </c>
      <c r="BO41">
        <v>1.89</v>
      </c>
      <c r="BP41">
        <v>0.26</v>
      </c>
      <c r="BQ41">
        <v>2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1.5340199999999999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1.339218</v>
      </c>
      <c r="CM41">
        <v>1.7677689999999999</v>
      </c>
      <c r="CN41">
        <v>1.779525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0.12920000000000001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74.571873999999994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315.85379999999998</v>
      </c>
      <c r="L42">
        <v>0</v>
      </c>
      <c r="M42">
        <v>47.195999999999998</v>
      </c>
      <c r="N42">
        <v>104.247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11.026398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8.3762000000000008</v>
      </c>
      <c r="AE42">
        <v>0</v>
      </c>
      <c r="AF42">
        <v>0</v>
      </c>
      <c r="AG42">
        <v>42.822000000000003</v>
      </c>
      <c r="AH42">
        <v>23.884899999999998</v>
      </c>
      <c r="AI42">
        <v>0</v>
      </c>
      <c r="AJ42">
        <v>0</v>
      </c>
      <c r="AK42">
        <v>52.999200000000002</v>
      </c>
      <c r="AL42">
        <v>23.24</v>
      </c>
      <c r="AM42">
        <v>0</v>
      </c>
      <c r="AN42">
        <v>0.66061999999999999</v>
      </c>
      <c r="AO42">
        <v>6.1740000000000004</v>
      </c>
      <c r="AP42">
        <v>6.4050000000000002</v>
      </c>
      <c r="AQ42">
        <v>0</v>
      </c>
      <c r="AR42">
        <v>22.08</v>
      </c>
      <c r="AS42">
        <v>24.617159999999998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74.331873999999999</v>
      </c>
      <c r="BA42">
        <f t="shared" si="1"/>
        <v>1624.2374819999998</v>
      </c>
      <c r="BB42">
        <v>39</v>
      </c>
      <c r="BD42">
        <v>7.07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0.43</v>
      </c>
      <c r="BK42">
        <v>1.24</v>
      </c>
      <c r="BL42">
        <v>0</v>
      </c>
      <c r="BM42">
        <v>0.08</v>
      </c>
      <c r="BN42">
        <v>3.4</v>
      </c>
      <c r="BO42">
        <v>1.89</v>
      </c>
      <c r="BP42">
        <v>0.26</v>
      </c>
      <c r="BQ42">
        <v>2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1.5340199999999999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1.339218</v>
      </c>
      <c r="CM42">
        <v>1.7677689999999999</v>
      </c>
      <c r="CN42">
        <v>1.779525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0.12920000000000001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74.331873999999999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320.85379999999998</v>
      </c>
      <c r="L43">
        <v>0</v>
      </c>
      <c r="M43">
        <v>47.195999999999998</v>
      </c>
      <c r="N43">
        <v>104.247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11.026398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8.3762000000000008</v>
      </c>
      <c r="AE43">
        <v>0</v>
      </c>
      <c r="AF43">
        <v>0</v>
      </c>
      <c r="AG43">
        <v>42.822000000000003</v>
      </c>
      <c r="AH43">
        <v>23.884899999999998</v>
      </c>
      <c r="AI43">
        <v>0</v>
      </c>
      <c r="AJ43">
        <v>0</v>
      </c>
      <c r="AK43">
        <v>52.999200000000002</v>
      </c>
      <c r="AL43">
        <v>23.24</v>
      </c>
      <c r="AM43">
        <v>0</v>
      </c>
      <c r="AN43">
        <v>0.66061999999999999</v>
      </c>
      <c r="AO43">
        <v>6.1740000000000004</v>
      </c>
      <c r="AP43">
        <v>6.4050000000000002</v>
      </c>
      <c r="AQ43">
        <v>0</v>
      </c>
      <c r="AR43">
        <v>16.559999999999999</v>
      </c>
      <c r="AS43">
        <v>24.617159999999998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74.331873999999999</v>
      </c>
      <c r="BA43">
        <f t="shared" si="1"/>
        <v>1623.7174819999998</v>
      </c>
      <c r="BB43">
        <v>40</v>
      </c>
      <c r="BD43">
        <v>7.07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0.43</v>
      </c>
      <c r="BK43">
        <v>1.24</v>
      </c>
      <c r="BL43">
        <v>0</v>
      </c>
      <c r="BM43">
        <v>0.08</v>
      </c>
      <c r="BN43">
        <v>3.4</v>
      </c>
      <c r="BO43">
        <v>1.89</v>
      </c>
      <c r="BP43">
        <v>0.26</v>
      </c>
      <c r="BQ43">
        <v>2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1.5340199999999999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1.339218</v>
      </c>
      <c r="CM43">
        <v>1.7677689999999999</v>
      </c>
      <c r="CN43">
        <v>1.779525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0.12920000000000001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74.331873999999999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320.85379999999998</v>
      </c>
      <c r="L44">
        <v>0</v>
      </c>
      <c r="M44">
        <v>47.195999999999998</v>
      </c>
      <c r="N44">
        <v>104.247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11.026398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8.3762000000000008</v>
      </c>
      <c r="AE44">
        <v>0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52.999200000000002</v>
      </c>
      <c r="AL44">
        <v>23.24</v>
      </c>
      <c r="AM44">
        <v>0</v>
      </c>
      <c r="AN44">
        <v>0.66061999999999999</v>
      </c>
      <c r="AO44">
        <v>6.1740000000000004</v>
      </c>
      <c r="AP44">
        <v>6.4050000000000002</v>
      </c>
      <c r="AQ44">
        <v>0</v>
      </c>
      <c r="AR44">
        <v>16.559999999999999</v>
      </c>
      <c r="AS44">
        <v>24.617159999999998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74.232673999999989</v>
      </c>
      <c r="BA44">
        <f t="shared" si="1"/>
        <v>1599.7333819999999</v>
      </c>
      <c r="BB44">
        <v>41</v>
      </c>
      <c r="BD44">
        <v>7.07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0.45</v>
      </c>
      <c r="BK44">
        <v>1.24</v>
      </c>
      <c r="BL44">
        <v>0</v>
      </c>
      <c r="BM44">
        <v>0.08</v>
      </c>
      <c r="BN44">
        <v>3.4</v>
      </c>
      <c r="BO44">
        <v>1.89</v>
      </c>
      <c r="BP44">
        <v>0.26</v>
      </c>
      <c r="BQ44">
        <v>2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1.5340199999999999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1.339218</v>
      </c>
      <c r="CM44">
        <v>1.7677689999999999</v>
      </c>
      <c r="CN44">
        <v>1.779525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74.232673999999989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320.85379999999998</v>
      </c>
      <c r="L45">
        <v>0</v>
      </c>
      <c r="M45">
        <v>47.195999999999998</v>
      </c>
      <c r="N45">
        <v>104.247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11.470098999999999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8.3762000000000008</v>
      </c>
      <c r="AE45">
        <v>0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52.999200000000002</v>
      </c>
      <c r="AL45">
        <v>23.24</v>
      </c>
      <c r="AM45">
        <v>0</v>
      </c>
      <c r="AN45">
        <v>0.66061999999999999</v>
      </c>
      <c r="AO45">
        <v>6.1740000000000004</v>
      </c>
      <c r="AP45">
        <v>6.4050000000000002</v>
      </c>
      <c r="AQ45">
        <v>0</v>
      </c>
      <c r="AR45">
        <v>16.559999999999999</v>
      </c>
      <c r="AS45">
        <v>18.832799999999999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74.232673999999989</v>
      </c>
      <c r="BA45">
        <f t="shared" si="1"/>
        <v>1594.3927229999995</v>
      </c>
      <c r="BB45">
        <v>42</v>
      </c>
      <c r="BD45">
        <v>7.07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0.45</v>
      </c>
      <c r="BK45">
        <v>1.24</v>
      </c>
      <c r="BL45">
        <v>0</v>
      </c>
      <c r="BM45">
        <v>0.08</v>
      </c>
      <c r="BN45">
        <v>3.4</v>
      </c>
      <c r="BO45">
        <v>1.89</v>
      </c>
      <c r="BP45">
        <v>0.26</v>
      </c>
      <c r="BQ45">
        <v>2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1.5340199999999999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1.339218</v>
      </c>
      <c r="CM45">
        <v>1.7677689999999999</v>
      </c>
      <c r="CN45">
        <v>1.779525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74.232673999999989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320.85379999999998</v>
      </c>
      <c r="L46">
        <v>0</v>
      </c>
      <c r="M46">
        <v>47.195999999999998</v>
      </c>
      <c r="N46">
        <v>104.247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11.470098999999999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8.3762000000000008</v>
      </c>
      <c r="AE46">
        <v>0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52.999200000000002</v>
      </c>
      <c r="AL46">
        <v>23.24</v>
      </c>
      <c r="AM46">
        <v>0</v>
      </c>
      <c r="AN46">
        <v>0.66061999999999999</v>
      </c>
      <c r="AO46">
        <v>6.1740000000000004</v>
      </c>
      <c r="AP46">
        <v>6.4050000000000002</v>
      </c>
      <c r="AQ46">
        <v>0</v>
      </c>
      <c r="AR46">
        <v>16.559999999999999</v>
      </c>
      <c r="AS46">
        <v>18.832799999999999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74.232673999999989</v>
      </c>
      <c r="BA46">
        <f t="shared" si="1"/>
        <v>1594.3927229999995</v>
      </c>
      <c r="BB46">
        <v>43</v>
      </c>
      <c r="BD46">
        <v>7.07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0.45</v>
      </c>
      <c r="BK46">
        <v>1.24</v>
      </c>
      <c r="BL46">
        <v>0</v>
      </c>
      <c r="BM46">
        <v>0.08</v>
      </c>
      <c r="BN46">
        <v>3.4</v>
      </c>
      <c r="BO46">
        <v>1.89</v>
      </c>
      <c r="BP46">
        <v>0.26</v>
      </c>
      <c r="BQ46">
        <v>2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1.5340199999999999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1.339218</v>
      </c>
      <c r="CM46">
        <v>1.7677689999999999</v>
      </c>
      <c r="CN46">
        <v>1.779525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74.232673999999989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298.3938</v>
      </c>
      <c r="L47">
        <v>0</v>
      </c>
      <c r="M47">
        <v>47.195999999999998</v>
      </c>
      <c r="N47">
        <v>102.96</v>
      </c>
      <c r="O47">
        <v>126.47812500000001</v>
      </c>
      <c r="P47">
        <v>125.587</v>
      </c>
      <c r="Q47">
        <v>0</v>
      </c>
      <c r="R47">
        <v>11.923152</v>
      </c>
      <c r="S47">
        <v>14.806910999999999</v>
      </c>
      <c r="T47">
        <v>0</v>
      </c>
      <c r="U47">
        <v>348.97500000000002</v>
      </c>
      <c r="V47">
        <v>11.470098999999999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8.3762000000000008</v>
      </c>
      <c r="AE47">
        <v>0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52.999200000000002</v>
      </c>
      <c r="AL47">
        <v>23.24</v>
      </c>
      <c r="AM47">
        <v>0</v>
      </c>
      <c r="AN47">
        <v>0.66061999999999999</v>
      </c>
      <c r="AO47">
        <v>6.1740000000000004</v>
      </c>
      <c r="AP47">
        <v>6.4050000000000002</v>
      </c>
      <c r="AQ47">
        <v>0</v>
      </c>
      <c r="AR47">
        <v>39.744</v>
      </c>
      <c r="AS47">
        <v>18.832799999999999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74.232673999999989</v>
      </c>
      <c r="BA47">
        <f t="shared" si="1"/>
        <v>1572.9926859999994</v>
      </c>
      <c r="BB47">
        <v>44</v>
      </c>
      <c r="BD47">
        <v>7.07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0.45</v>
      </c>
      <c r="BK47">
        <v>1.24</v>
      </c>
      <c r="BL47">
        <v>0</v>
      </c>
      <c r="BM47">
        <v>0.08</v>
      </c>
      <c r="BN47">
        <v>3.4</v>
      </c>
      <c r="BO47">
        <v>1.89</v>
      </c>
      <c r="BP47">
        <v>0.26</v>
      </c>
      <c r="BQ47">
        <v>2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1.5340199999999999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1.339218</v>
      </c>
      <c r="CM47">
        <v>1.7677689999999999</v>
      </c>
      <c r="CN47">
        <v>1.779525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74.232673999999989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298.3938</v>
      </c>
      <c r="L48">
        <v>0</v>
      </c>
      <c r="M48">
        <v>47.195999999999998</v>
      </c>
      <c r="N48">
        <v>102.96</v>
      </c>
      <c r="O48">
        <v>126.47812500000001</v>
      </c>
      <c r="P48">
        <v>125.587</v>
      </c>
      <c r="Q48">
        <v>0</v>
      </c>
      <c r="R48">
        <v>11.923152</v>
      </c>
      <c r="S48">
        <v>14.806910999999999</v>
      </c>
      <c r="T48">
        <v>0</v>
      </c>
      <c r="U48">
        <v>348.97500000000002</v>
      </c>
      <c r="V48">
        <v>11.470098999999999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8.3762000000000008</v>
      </c>
      <c r="AE48">
        <v>0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52.999200000000002</v>
      </c>
      <c r="AL48">
        <v>23.24</v>
      </c>
      <c r="AM48">
        <v>0</v>
      </c>
      <c r="AN48">
        <v>0.66061999999999999</v>
      </c>
      <c r="AO48">
        <v>6.1740000000000004</v>
      </c>
      <c r="AP48">
        <v>6.4050000000000002</v>
      </c>
      <c r="AQ48">
        <v>0</v>
      </c>
      <c r="AR48">
        <v>39.744</v>
      </c>
      <c r="AS48">
        <v>18.832799999999999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74.232673999999989</v>
      </c>
      <c r="BA48">
        <f t="shared" si="1"/>
        <v>1572.9926859999994</v>
      </c>
      <c r="BB48">
        <v>45</v>
      </c>
      <c r="BD48">
        <v>7.07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0.45</v>
      </c>
      <c r="BK48">
        <v>1.24</v>
      </c>
      <c r="BL48">
        <v>0</v>
      </c>
      <c r="BM48">
        <v>0.08</v>
      </c>
      <c r="BN48">
        <v>3.4</v>
      </c>
      <c r="BO48">
        <v>1.89</v>
      </c>
      <c r="BP48">
        <v>0.26</v>
      </c>
      <c r="BQ48">
        <v>2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1.5340199999999999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1.339218</v>
      </c>
      <c r="CM48">
        <v>1.7677689999999999</v>
      </c>
      <c r="CN48">
        <v>1.779525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74.232673999999989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298.3938</v>
      </c>
      <c r="L49">
        <v>0</v>
      </c>
      <c r="M49">
        <v>47.195999999999998</v>
      </c>
      <c r="N49">
        <v>102.96</v>
      </c>
      <c r="O49">
        <v>126.47812500000001</v>
      </c>
      <c r="P49">
        <v>125.587</v>
      </c>
      <c r="Q49">
        <v>0</v>
      </c>
      <c r="R49">
        <v>11.923152</v>
      </c>
      <c r="S49">
        <v>14.806910999999999</v>
      </c>
      <c r="T49">
        <v>0</v>
      </c>
      <c r="U49">
        <v>348.97500000000002</v>
      </c>
      <c r="V49">
        <v>11.470098999999999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8.3762000000000008</v>
      </c>
      <c r="AE49">
        <v>0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52.999200000000002</v>
      </c>
      <c r="AL49">
        <v>23.24</v>
      </c>
      <c r="AM49">
        <v>0</v>
      </c>
      <c r="AN49">
        <v>0.66061999999999999</v>
      </c>
      <c r="AO49">
        <v>6.1740000000000004</v>
      </c>
      <c r="AP49">
        <v>11.529</v>
      </c>
      <c r="AQ49">
        <v>0</v>
      </c>
      <c r="AR49">
        <v>16.559999999999999</v>
      </c>
      <c r="AS49">
        <v>21.523199999999999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74.40267399999999</v>
      </c>
      <c r="BA49">
        <f t="shared" si="1"/>
        <v>1557.7930859999994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0.45</v>
      </c>
      <c r="BK49">
        <v>1.24</v>
      </c>
      <c r="BL49">
        <v>0</v>
      </c>
      <c r="BM49">
        <v>0.08</v>
      </c>
      <c r="BN49">
        <v>3.4</v>
      </c>
      <c r="BO49">
        <v>1.89</v>
      </c>
      <c r="BP49">
        <v>0.26</v>
      </c>
      <c r="BQ49">
        <v>2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1.5340199999999999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1.339218</v>
      </c>
      <c r="CM49">
        <v>1.7677689999999999</v>
      </c>
      <c r="CN49">
        <v>1.779525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74.40267399999999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298.3938</v>
      </c>
      <c r="L50">
        <v>0</v>
      </c>
      <c r="M50">
        <v>47.195999999999998</v>
      </c>
      <c r="N50">
        <v>102.96</v>
      </c>
      <c r="O50">
        <v>126.47812500000001</v>
      </c>
      <c r="P50">
        <v>125.587</v>
      </c>
      <c r="Q50">
        <v>0</v>
      </c>
      <c r="R50">
        <v>11.923152</v>
      </c>
      <c r="S50">
        <v>14.806910999999999</v>
      </c>
      <c r="T50">
        <v>0</v>
      </c>
      <c r="U50">
        <v>348.97500000000002</v>
      </c>
      <c r="V50">
        <v>11.470098999999999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8.3762000000000008</v>
      </c>
      <c r="AE50">
        <v>0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52.999200000000002</v>
      </c>
      <c r="AL50">
        <v>23.24</v>
      </c>
      <c r="AM50">
        <v>0</v>
      </c>
      <c r="AN50">
        <v>0.66061999999999999</v>
      </c>
      <c r="AO50">
        <v>6.1740000000000004</v>
      </c>
      <c r="AP50">
        <v>11.529</v>
      </c>
      <c r="AQ50">
        <v>0</v>
      </c>
      <c r="AR50">
        <v>16.559999999999999</v>
      </c>
      <c r="AS50">
        <v>21.523199999999999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74.40267399999999</v>
      </c>
      <c r="BA50">
        <f t="shared" si="1"/>
        <v>1557.7930859999994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0.45</v>
      </c>
      <c r="BK50">
        <v>1.24</v>
      </c>
      <c r="BL50">
        <v>0</v>
      </c>
      <c r="BM50">
        <v>0.08</v>
      </c>
      <c r="BN50">
        <v>3.4</v>
      </c>
      <c r="BO50">
        <v>1.89</v>
      </c>
      <c r="BP50">
        <v>0.26</v>
      </c>
      <c r="BQ50">
        <v>2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1.5340199999999999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1.339218</v>
      </c>
      <c r="CM50">
        <v>1.7677689999999999</v>
      </c>
      <c r="CN50">
        <v>1.779525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74.40267399999999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298.3938</v>
      </c>
      <c r="L51">
        <v>0</v>
      </c>
      <c r="M51">
        <v>47.195999999999998</v>
      </c>
      <c r="N51">
        <v>115.83</v>
      </c>
      <c r="O51">
        <v>126.47812500000001</v>
      </c>
      <c r="P51">
        <v>125.587</v>
      </c>
      <c r="Q51">
        <v>0</v>
      </c>
      <c r="R51">
        <v>11.923679</v>
      </c>
      <c r="S51">
        <v>14.807183999999999</v>
      </c>
      <c r="T51">
        <v>0</v>
      </c>
      <c r="U51">
        <v>348.97500000000002</v>
      </c>
      <c r="V51">
        <v>11.046944999999999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8.3762000000000008</v>
      </c>
      <c r="AE51">
        <v>0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52.999200000000002</v>
      </c>
      <c r="AL51">
        <v>23.24</v>
      </c>
      <c r="AM51">
        <v>0</v>
      </c>
      <c r="AN51">
        <v>0.64119000000000004</v>
      </c>
      <c r="AO51">
        <v>6.1740000000000004</v>
      </c>
      <c r="AP51">
        <v>11.529</v>
      </c>
      <c r="AQ51">
        <v>0</v>
      </c>
      <c r="AR51">
        <v>16.559999999999999</v>
      </c>
      <c r="AS51">
        <v>21.523199999999999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74.797784000000007</v>
      </c>
      <c r="BA51">
        <f t="shared" si="1"/>
        <v>1570.6164119999996</v>
      </c>
      <c r="BB51">
        <v>48</v>
      </c>
      <c r="BD51">
        <v>7.24</v>
      </c>
      <c r="BE51">
        <v>1.86</v>
      </c>
      <c r="BF51">
        <v>2.25</v>
      </c>
      <c r="BG51">
        <v>1.79</v>
      </c>
      <c r="BH51">
        <v>6.3</v>
      </c>
      <c r="BI51">
        <v>0.78</v>
      </c>
      <c r="BJ51">
        <v>0.45</v>
      </c>
      <c r="BK51">
        <v>1.26</v>
      </c>
      <c r="BL51">
        <v>0</v>
      </c>
      <c r="BM51">
        <v>0.08</v>
      </c>
      <c r="BN51">
        <v>3.4</v>
      </c>
      <c r="BO51">
        <v>1.89</v>
      </c>
      <c r="BP51">
        <v>0.26</v>
      </c>
      <c r="BQ51">
        <v>2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1.67913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1.339218</v>
      </c>
      <c r="CM51">
        <v>1.7677689999999999</v>
      </c>
      <c r="CN51">
        <v>1.779525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74.797784000000007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298.3938</v>
      </c>
      <c r="L52">
        <v>0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11.923152</v>
      </c>
      <c r="S52">
        <v>14.806910999999999</v>
      </c>
      <c r="T52">
        <v>0</v>
      </c>
      <c r="U52">
        <v>348.97500000000002</v>
      </c>
      <c r="V52">
        <v>11.046944999999999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8.3762000000000008</v>
      </c>
      <c r="AE52">
        <v>0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52.999200000000002</v>
      </c>
      <c r="AL52">
        <v>23.24</v>
      </c>
      <c r="AM52">
        <v>0</v>
      </c>
      <c r="AN52">
        <v>0.64119000000000004</v>
      </c>
      <c r="AO52">
        <v>6.1740000000000004</v>
      </c>
      <c r="AP52">
        <v>11.529</v>
      </c>
      <c r="AQ52">
        <v>0</v>
      </c>
      <c r="AR52">
        <v>16.559999999999999</v>
      </c>
      <c r="AS52">
        <v>21.523199999999999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74.94289400000001</v>
      </c>
      <c r="BA52">
        <f t="shared" si="1"/>
        <v>1575.5869719999998</v>
      </c>
      <c r="BB52">
        <v>49</v>
      </c>
      <c r="BD52">
        <v>7.24</v>
      </c>
      <c r="BE52">
        <v>1.86</v>
      </c>
      <c r="BF52">
        <v>2.25</v>
      </c>
      <c r="BG52">
        <v>1.79</v>
      </c>
      <c r="BH52">
        <v>6.3</v>
      </c>
      <c r="BI52">
        <v>0.78</v>
      </c>
      <c r="BJ52">
        <v>0.45</v>
      </c>
      <c r="BK52">
        <v>1.26</v>
      </c>
      <c r="BL52">
        <v>0</v>
      </c>
      <c r="BM52">
        <v>0.08</v>
      </c>
      <c r="BN52">
        <v>3.4</v>
      </c>
      <c r="BO52">
        <v>1.89</v>
      </c>
      <c r="BP52">
        <v>0.26</v>
      </c>
      <c r="BQ52">
        <v>2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1.8242400000000001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1.339218</v>
      </c>
      <c r="CM52">
        <v>1.7677689999999999</v>
      </c>
      <c r="CN52">
        <v>1.779525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74.94289400000001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257.2276</v>
      </c>
      <c r="L53">
        <v>0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10.658186000000001</v>
      </c>
      <c r="S53">
        <v>12.623089999999999</v>
      </c>
      <c r="T53">
        <v>0</v>
      </c>
      <c r="U53">
        <v>348.97500000000002</v>
      </c>
      <c r="V53">
        <v>11.046944999999999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8.3762000000000008</v>
      </c>
      <c r="AE53">
        <v>0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52.999200000000002</v>
      </c>
      <c r="AL53">
        <v>23.24</v>
      </c>
      <c r="AM53">
        <v>0</v>
      </c>
      <c r="AN53">
        <v>0.64119000000000004</v>
      </c>
      <c r="AO53">
        <v>6.1740000000000004</v>
      </c>
      <c r="AP53">
        <v>6.4050000000000002</v>
      </c>
      <c r="AQ53">
        <v>0</v>
      </c>
      <c r="AR53">
        <v>39.744</v>
      </c>
      <c r="AS53">
        <v>21.523199999999999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74.872091999999995</v>
      </c>
      <c r="BA53">
        <f t="shared" si="1"/>
        <v>1548.9611829999999</v>
      </c>
      <c r="BB53">
        <v>50</v>
      </c>
      <c r="BD53">
        <v>7.24</v>
      </c>
      <c r="BE53">
        <v>1.86</v>
      </c>
      <c r="BF53">
        <v>2.25</v>
      </c>
      <c r="BG53">
        <v>1.79</v>
      </c>
      <c r="BH53">
        <v>6.3</v>
      </c>
      <c r="BI53">
        <v>0.61</v>
      </c>
      <c r="BJ53">
        <v>0.45</v>
      </c>
      <c r="BK53">
        <v>1.24</v>
      </c>
      <c r="BL53">
        <v>0</v>
      </c>
      <c r="BM53">
        <v>0.08</v>
      </c>
      <c r="BN53">
        <v>3.4</v>
      </c>
      <c r="BO53">
        <v>1.89</v>
      </c>
      <c r="BP53">
        <v>0.26</v>
      </c>
      <c r="BQ53">
        <v>2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1.339218</v>
      </c>
      <c r="CM53">
        <v>1.7677689999999999</v>
      </c>
      <c r="CN53">
        <v>1.779525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74.872091999999995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257.2276</v>
      </c>
      <c r="L54">
        <v>0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10.658186000000001</v>
      </c>
      <c r="S54">
        <v>12.623089999999999</v>
      </c>
      <c r="T54">
        <v>0</v>
      </c>
      <c r="U54">
        <v>348.97500000000002</v>
      </c>
      <c r="V54">
        <v>11.046944999999999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8.3762000000000008</v>
      </c>
      <c r="AE54">
        <v>0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52.999200000000002</v>
      </c>
      <c r="AL54">
        <v>23.24</v>
      </c>
      <c r="AM54">
        <v>0</v>
      </c>
      <c r="AN54">
        <v>0.64119000000000004</v>
      </c>
      <c r="AO54">
        <v>6.1740000000000004</v>
      </c>
      <c r="AP54">
        <v>6.4050000000000002</v>
      </c>
      <c r="AQ54">
        <v>0</v>
      </c>
      <c r="AR54">
        <v>39.744</v>
      </c>
      <c r="AS54">
        <v>21.523199999999999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74.842091999999994</v>
      </c>
      <c r="BA54">
        <f t="shared" si="1"/>
        <v>1548.9311829999999</v>
      </c>
      <c r="BB54">
        <v>51</v>
      </c>
      <c r="BD54">
        <v>7.24</v>
      </c>
      <c r="BE54">
        <v>1.86</v>
      </c>
      <c r="BF54">
        <v>2.25</v>
      </c>
      <c r="BG54">
        <v>1.79</v>
      </c>
      <c r="BH54">
        <v>6.3</v>
      </c>
      <c r="BI54">
        <v>0.6</v>
      </c>
      <c r="BJ54">
        <v>0.43</v>
      </c>
      <c r="BK54">
        <v>1.24</v>
      </c>
      <c r="BL54">
        <v>0</v>
      </c>
      <c r="BM54">
        <v>0.08</v>
      </c>
      <c r="BN54">
        <v>3.4</v>
      </c>
      <c r="BO54">
        <v>1.89</v>
      </c>
      <c r="BP54">
        <v>0.26</v>
      </c>
      <c r="BQ54">
        <v>2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1.7677689999999999</v>
      </c>
      <c r="CN54">
        <v>1.779525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74.842091999999994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257.2276</v>
      </c>
      <c r="L55">
        <v>0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10.658186000000001</v>
      </c>
      <c r="S55">
        <v>12.623089999999999</v>
      </c>
      <c r="T55">
        <v>0</v>
      </c>
      <c r="U55">
        <v>348.97500000000002</v>
      </c>
      <c r="V55">
        <v>11.046944999999999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8.3762000000000008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52.999200000000002</v>
      </c>
      <c r="AL55">
        <v>23.24</v>
      </c>
      <c r="AM55">
        <v>0</v>
      </c>
      <c r="AN55">
        <v>0.64119000000000004</v>
      </c>
      <c r="AO55">
        <v>6.1740000000000004</v>
      </c>
      <c r="AP55">
        <v>6.4050000000000002</v>
      </c>
      <c r="AQ55">
        <v>0</v>
      </c>
      <c r="AR55">
        <v>22.08</v>
      </c>
      <c r="AS55">
        <v>22.868400000000001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74.672091999999992</v>
      </c>
      <c r="BA55">
        <f t="shared" si="1"/>
        <v>1532.4423829999998</v>
      </c>
      <c r="BB55">
        <v>52</v>
      </c>
      <c r="BD55">
        <v>7.07</v>
      </c>
      <c r="BE55">
        <v>1.86</v>
      </c>
      <c r="BF55">
        <v>2.25</v>
      </c>
      <c r="BG55">
        <v>1.79</v>
      </c>
      <c r="BH55">
        <v>6.3</v>
      </c>
      <c r="BI55">
        <v>0.6</v>
      </c>
      <c r="BJ55">
        <v>0.43</v>
      </c>
      <c r="BK55">
        <v>1.24</v>
      </c>
      <c r="BL55">
        <v>0</v>
      </c>
      <c r="BM55">
        <v>0.08</v>
      </c>
      <c r="BN55">
        <v>3.4</v>
      </c>
      <c r="BO55">
        <v>1.89</v>
      </c>
      <c r="BP55">
        <v>0.26</v>
      </c>
      <c r="BQ55">
        <v>2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2.0447700000000002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1.7677689999999999</v>
      </c>
      <c r="CN55">
        <v>1.779525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74.672091999999992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257.2276</v>
      </c>
      <c r="L56">
        <v>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10.658186000000001</v>
      </c>
      <c r="S56">
        <v>12.623089999999999</v>
      </c>
      <c r="T56">
        <v>0</v>
      </c>
      <c r="U56">
        <v>348.97500000000002</v>
      </c>
      <c r="V56">
        <v>11.046944999999999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52.999200000000002</v>
      </c>
      <c r="AL56">
        <v>23.24</v>
      </c>
      <c r="AM56">
        <v>0</v>
      </c>
      <c r="AN56">
        <v>0.64119000000000004</v>
      </c>
      <c r="AO56">
        <v>6.1740000000000004</v>
      </c>
      <c r="AP56">
        <v>6.4050000000000002</v>
      </c>
      <c r="AQ56">
        <v>0</v>
      </c>
      <c r="AR56">
        <v>22.08</v>
      </c>
      <c r="AS56">
        <v>22.868400000000001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74.672091999999992</v>
      </c>
      <c r="BA56">
        <f t="shared" si="1"/>
        <v>1532.4423829999998</v>
      </c>
      <c r="BB56">
        <v>53</v>
      </c>
      <c r="BD56">
        <v>7.07</v>
      </c>
      <c r="BE56">
        <v>1.86</v>
      </c>
      <c r="BF56">
        <v>2.25</v>
      </c>
      <c r="BG56">
        <v>1.79</v>
      </c>
      <c r="BH56">
        <v>6.3</v>
      </c>
      <c r="BI56">
        <v>0.6</v>
      </c>
      <c r="BJ56">
        <v>0.43</v>
      </c>
      <c r="BK56">
        <v>1.24</v>
      </c>
      <c r="BL56">
        <v>0</v>
      </c>
      <c r="BM56">
        <v>0.08</v>
      </c>
      <c r="BN56">
        <v>3.4</v>
      </c>
      <c r="BO56">
        <v>1.89</v>
      </c>
      <c r="BP56">
        <v>0.26</v>
      </c>
      <c r="BQ56">
        <v>2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2.0447700000000002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1.7677689999999999</v>
      </c>
      <c r="CN56">
        <v>1.779525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74.672091999999992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257.2276</v>
      </c>
      <c r="L57">
        <v>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10.672637999999999</v>
      </c>
      <c r="S57">
        <v>12.647307</v>
      </c>
      <c r="T57">
        <v>0</v>
      </c>
      <c r="U57">
        <v>348.97500000000002</v>
      </c>
      <c r="V57">
        <v>12.922000000000001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52.999200000000002</v>
      </c>
      <c r="AL57">
        <v>23.24</v>
      </c>
      <c r="AM57">
        <v>0</v>
      </c>
      <c r="AN57">
        <v>0.64119000000000004</v>
      </c>
      <c r="AO57">
        <v>6.1740000000000004</v>
      </c>
      <c r="AP57">
        <v>6.4050000000000002</v>
      </c>
      <c r="AQ57">
        <v>0</v>
      </c>
      <c r="AR57">
        <v>22.08</v>
      </c>
      <c r="AS57">
        <v>22.868400000000001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75.059932000000003</v>
      </c>
      <c r="BA57">
        <f t="shared" si="1"/>
        <v>1534.7439469999995</v>
      </c>
      <c r="BB57">
        <v>54</v>
      </c>
      <c r="BD57">
        <v>7.11</v>
      </c>
      <c r="BE57">
        <v>1.86</v>
      </c>
      <c r="BF57">
        <v>2.25</v>
      </c>
      <c r="BG57">
        <v>1.79</v>
      </c>
      <c r="BH57">
        <v>6.3</v>
      </c>
      <c r="BI57">
        <v>0.6</v>
      </c>
      <c r="BJ57">
        <v>0.43</v>
      </c>
      <c r="BK57">
        <v>1.24</v>
      </c>
      <c r="BL57">
        <v>0</v>
      </c>
      <c r="BM57">
        <v>0.09</v>
      </c>
      <c r="BN57">
        <v>3.4</v>
      </c>
      <c r="BO57">
        <v>1.89</v>
      </c>
      <c r="BP57">
        <v>0.26</v>
      </c>
      <c r="BQ57">
        <v>2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2.0447700000000002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2.1056089999999998</v>
      </c>
      <c r="CN57">
        <v>1.779525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75.059932000000003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257.2276</v>
      </c>
      <c r="L58">
        <v>0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10.672637999999999</v>
      </c>
      <c r="S58">
        <v>12.647307</v>
      </c>
      <c r="T58">
        <v>0</v>
      </c>
      <c r="U58">
        <v>348.97500000000002</v>
      </c>
      <c r="V58">
        <v>12.922000000000001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52.999200000000002</v>
      </c>
      <c r="AL58">
        <v>23.24</v>
      </c>
      <c r="AM58">
        <v>10.775600000000001</v>
      </c>
      <c r="AN58">
        <v>0.64119000000000004</v>
      </c>
      <c r="AO58">
        <v>6.1740000000000004</v>
      </c>
      <c r="AP58">
        <v>6.4050000000000002</v>
      </c>
      <c r="AQ58">
        <v>0</v>
      </c>
      <c r="AR58">
        <v>22.08</v>
      </c>
      <c r="AS58">
        <v>22.868400000000001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75.059932000000003</v>
      </c>
      <c r="BA58">
        <f t="shared" si="1"/>
        <v>1545.5195469999994</v>
      </c>
      <c r="BB58">
        <v>55</v>
      </c>
      <c r="BD58">
        <v>7.11</v>
      </c>
      <c r="BE58">
        <v>1.86</v>
      </c>
      <c r="BF58">
        <v>2.25</v>
      </c>
      <c r="BG58">
        <v>1.79</v>
      </c>
      <c r="BH58">
        <v>6.3</v>
      </c>
      <c r="BI58">
        <v>0.6</v>
      </c>
      <c r="BJ58">
        <v>0.43</v>
      </c>
      <c r="BK58">
        <v>1.24</v>
      </c>
      <c r="BL58">
        <v>0</v>
      </c>
      <c r="BM58">
        <v>0.09</v>
      </c>
      <c r="BN58">
        <v>3.4</v>
      </c>
      <c r="BO58">
        <v>1.89</v>
      </c>
      <c r="BP58">
        <v>0.26</v>
      </c>
      <c r="BQ58">
        <v>2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2.0447700000000002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2.1056089999999998</v>
      </c>
      <c r="CN58">
        <v>1.779525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75.059932000000003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257.2276</v>
      </c>
      <c r="L59">
        <v>0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10.672637999999999</v>
      </c>
      <c r="S59">
        <v>12.647307</v>
      </c>
      <c r="T59">
        <v>0</v>
      </c>
      <c r="U59">
        <v>348.97500000000002</v>
      </c>
      <c r="V59">
        <v>12.922000000000001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52.999200000000002</v>
      </c>
      <c r="AL59">
        <v>23.24</v>
      </c>
      <c r="AM59">
        <v>10.775600000000001</v>
      </c>
      <c r="AN59">
        <v>0.64119000000000004</v>
      </c>
      <c r="AO59">
        <v>6.1740000000000004</v>
      </c>
      <c r="AP59">
        <v>6.4050000000000002</v>
      </c>
      <c r="AQ59">
        <v>0</v>
      </c>
      <c r="AR59">
        <v>16.559999999999999</v>
      </c>
      <c r="AS59">
        <v>21.523199999999999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75.192781999999994</v>
      </c>
      <c r="BA59">
        <f t="shared" si="1"/>
        <v>1532.2333969999997</v>
      </c>
      <c r="BB59">
        <v>56</v>
      </c>
      <c r="BD59">
        <v>7.11</v>
      </c>
      <c r="BE59">
        <v>1.86</v>
      </c>
      <c r="BF59">
        <v>2.25</v>
      </c>
      <c r="BG59">
        <v>1.79</v>
      </c>
      <c r="BH59">
        <v>6.3</v>
      </c>
      <c r="BI59">
        <v>0.6</v>
      </c>
      <c r="BJ59">
        <v>0.43</v>
      </c>
      <c r="BK59">
        <v>1.24</v>
      </c>
      <c r="BL59">
        <v>0</v>
      </c>
      <c r="BM59">
        <v>0.08</v>
      </c>
      <c r="BN59">
        <v>3.4</v>
      </c>
      <c r="BO59">
        <v>1.89</v>
      </c>
      <c r="BP59">
        <v>0.26</v>
      </c>
      <c r="BQ59">
        <v>2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2.0447700000000002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2.248459</v>
      </c>
      <c r="CN59">
        <v>1.779525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75.192781999999994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257.2276</v>
      </c>
      <c r="L60">
        <v>0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10.658186000000001</v>
      </c>
      <c r="S60">
        <v>12.623089999999999</v>
      </c>
      <c r="T60">
        <v>0</v>
      </c>
      <c r="U60">
        <v>348.97500000000002</v>
      </c>
      <c r="V60">
        <v>12.922000000000001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52.999200000000002</v>
      </c>
      <c r="AL60">
        <v>23.24</v>
      </c>
      <c r="AM60">
        <v>10.775600000000001</v>
      </c>
      <c r="AN60">
        <v>0.64119000000000004</v>
      </c>
      <c r="AO60">
        <v>6.1740000000000004</v>
      </c>
      <c r="AP60">
        <v>6.4050000000000002</v>
      </c>
      <c r="AQ60">
        <v>0</v>
      </c>
      <c r="AR60">
        <v>16.559999999999999</v>
      </c>
      <c r="AS60">
        <v>21.523199999999999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75.202781999999999</v>
      </c>
      <c r="BA60">
        <f t="shared" si="1"/>
        <v>1532.2047279999997</v>
      </c>
      <c r="BB60">
        <v>57</v>
      </c>
      <c r="BD60">
        <v>7.11</v>
      </c>
      <c r="BE60">
        <v>1.86</v>
      </c>
      <c r="BF60">
        <v>2.25</v>
      </c>
      <c r="BG60">
        <v>1.79</v>
      </c>
      <c r="BH60">
        <v>6.3</v>
      </c>
      <c r="BI60">
        <v>0.6</v>
      </c>
      <c r="BJ60">
        <v>0.43</v>
      </c>
      <c r="BK60">
        <v>1.24</v>
      </c>
      <c r="BL60">
        <v>0</v>
      </c>
      <c r="BM60">
        <v>0.09</v>
      </c>
      <c r="BN60">
        <v>3.4</v>
      </c>
      <c r="BO60">
        <v>1.89</v>
      </c>
      <c r="BP60">
        <v>0.26</v>
      </c>
      <c r="BQ60">
        <v>2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2.0447700000000002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2.248459</v>
      </c>
      <c r="CN60">
        <v>1.779525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75.202781999999999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257.2276</v>
      </c>
      <c r="L61">
        <v>0</v>
      </c>
      <c r="M61">
        <v>47.195999999999998</v>
      </c>
      <c r="N61">
        <v>120.65625</v>
      </c>
      <c r="O61">
        <v>126.47812500000001</v>
      </c>
      <c r="P61">
        <v>125.587</v>
      </c>
      <c r="Q61">
        <v>0</v>
      </c>
      <c r="R61">
        <v>10.658186000000001</v>
      </c>
      <c r="S61">
        <v>12.623089999999999</v>
      </c>
      <c r="T61">
        <v>0</v>
      </c>
      <c r="U61">
        <v>348.97500000000002</v>
      </c>
      <c r="V61">
        <v>12.922000000000001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14.443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52.999200000000002</v>
      </c>
      <c r="AL61">
        <v>23.24</v>
      </c>
      <c r="AM61">
        <v>10.775600000000001</v>
      </c>
      <c r="AN61">
        <v>0.64119000000000004</v>
      </c>
      <c r="AO61">
        <v>6.1740000000000004</v>
      </c>
      <c r="AP61">
        <v>6.4050000000000002</v>
      </c>
      <c r="AQ61">
        <v>0</v>
      </c>
      <c r="AR61">
        <v>16.559999999999999</v>
      </c>
      <c r="AS61">
        <v>21.523199999999999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75.345631999999995</v>
      </c>
      <c r="BA61">
        <f t="shared" si="1"/>
        <v>1546.7905779999999</v>
      </c>
      <c r="BB61">
        <v>58</v>
      </c>
      <c r="BD61">
        <v>7.11</v>
      </c>
      <c r="BE61">
        <v>1.86</v>
      </c>
      <c r="BF61">
        <v>2.25</v>
      </c>
      <c r="BG61">
        <v>1.79</v>
      </c>
      <c r="BH61">
        <v>6.3</v>
      </c>
      <c r="BI61">
        <v>0.6</v>
      </c>
      <c r="BJ61">
        <v>0.43</v>
      </c>
      <c r="BK61">
        <v>1.24</v>
      </c>
      <c r="BL61">
        <v>0</v>
      </c>
      <c r="BM61">
        <v>0.09</v>
      </c>
      <c r="BN61">
        <v>3.4</v>
      </c>
      <c r="BO61">
        <v>1.89</v>
      </c>
      <c r="BP61">
        <v>0.26</v>
      </c>
      <c r="BQ61">
        <v>2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2.0447700000000002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2.3913090000000001</v>
      </c>
      <c r="CN61">
        <v>1.779525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75.345631999999995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257.2276</v>
      </c>
      <c r="L62">
        <v>0</v>
      </c>
      <c r="M62">
        <v>47.195999999999998</v>
      </c>
      <c r="N62">
        <v>120.65625</v>
      </c>
      <c r="O62">
        <v>126.47812500000001</v>
      </c>
      <c r="P62">
        <v>125.587</v>
      </c>
      <c r="Q62">
        <v>0</v>
      </c>
      <c r="R62">
        <v>10.658186000000001</v>
      </c>
      <c r="S62">
        <v>12.623089999999999</v>
      </c>
      <c r="T62">
        <v>0</v>
      </c>
      <c r="U62">
        <v>348.97500000000002</v>
      </c>
      <c r="V62">
        <v>12.922000000000001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14.443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52.999200000000002</v>
      </c>
      <c r="AL62">
        <v>23.24</v>
      </c>
      <c r="AM62">
        <v>10.775600000000001</v>
      </c>
      <c r="AN62">
        <v>0.64119000000000004</v>
      </c>
      <c r="AO62">
        <v>6.1740000000000004</v>
      </c>
      <c r="AP62">
        <v>6.4050000000000002</v>
      </c>
      <c r="AQ62">
        <v>0</v>
      </c>
      <c r="AR62">
        <v>16.559999999999999</v>
      </c>
      <c r="AS62">
        <v>21.523199999999999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75.438481999999993</v>
      </c>
      <c r="BA62">
        <f t="shared" si="1"/>
        <v>1546.8834279999999</v>
      </c>
      <c r="BB62">
        <v>59</v>
      </c>
      <c r="BD62">
        <v>7.11</v>
      </c>
      <c r="BE62">
        <v>1.86</v>
      </c>
      <c r="BF62">
        <v>2.25</v>
      </c>
      <c r="BG62">
        <v>1.79</v>
      </c>
      <c r="BH62">
        <v>6.3</v>
      </c>
      <c r="BI62">
        <v>0.57999999999999996</v>
      </c>
      <c r="BJ62">
        <v>0.41</v>
      </c>
      <c r="BK62">
        <v>1.24</v>
      </c>
      <c r="BL62">
        <v>0</v>
      </c>
      <c r="BM62">
        <v>0.08</v>
      </c>
      <c r="BN62">
        <v>3.4</v>
      </c>
      <c r="BO62">
        <v>1.89</v>
      </c>
      <c r="BP62">
        <v>0.26</v>
      </c>
      <c r="BQ62">
        <v>2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2.0447700000000002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2.5341589999999998</v>
      </c>
      <c r="CN62">
        <v>1.779525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75.438481999999993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257.2276</v>
      </c>
      <c r="L63">
        <v>0</v>
      </c>
      <c r="M63">
        <v>47.195999999999998</v>
      </c>
      <c r="N63">
        <v>120.65625</v>
      </c>
      <c r="O63">
        <v>126.47812500000001</v>
      </c>
      <c r="P63">
        <v>125.587</v>
      </c>
      <c r="Q63">
        <v>0</v>
      </c>
      <c r="R63">
        <v>10.658186000000001</v>
      </c>
      <c r="S63">
        <v>12.623089999999999</v>
      </c>
      <c r="T63">
        <v>0</v>
      </c>
      <c r="U63">
        <v>348.97500000000002</v>
      </c>
      <c r="V63">
        <v>12.910283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15.756</v>
      </c>
      <c r="AF63">
        <v>9.0630000000000006</v>
      </c>
      <c r="AG63">
        <v>42.822000000000003</v>
      </c>
      <c r="AH63">
        <v>0</v>
      </c>
      <c r="AI63">
        <v>0</v>
      </c>
      <c r="AJ63">
        <v>0</v>
      </c>
      <c r="AK63">
        <v>52.999200000000002</v>
      </c>
      <c r="AL63">
        <v>23.24</v>
      </c>
      <c r="AM63">
        <v>10.775600000000001</v>
      </c>
      <c r="AN63">
        <v>0.64119000000000004</v>
      </c>
      <c r="AO63">
        <v>6.1740000000000004</v>
      </c>
      <c r="AP63">
        <v>6.4050000000000002</v>
      </c>
      <c r="AQ63">
        <v>0</v>
      </c>
      <c r="AR63">
        <v>16.559999999999999</v>
      </c>
      <c r="AS63">
        <v>21.523199999999999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75.601331999999999</v>
      </c>
      <c r="BA63">
        <f t="shared" si="1"/>
        <v>1557.4105609999997</v>
      </c>
      <c r="BB63">
        <v>60</v>
      </c>
      <c r="BD63">
        <v>7.11</v>
      </c>
      <c r="BE63">
        <v>1.86</v>
      </c>
      <c r="BF63">
        <v>2.25</v>
      </c>
      <c r="BG63">
        <v>1.79</v>
      </c>
      <c r="BH63">
        <v>6.3</v>
      </c>
      <c r="BI63">
        <v>0.57999999999999996</v>
      </c>
      <c r="BJ63">
        <v>0.41</v>
      </c>
      <c r="BK63">
        <v>1.24</v>
      </c>
      <c r="BL63">
        <v>0</v>
      </c>
      <c r="BM63">
        <v>0.1</v>
      </c>
      <c r="BN63">
        <v>3.4</v>
      </c>
      <c r="BO63">
        <v>1.89</v>
      </c>
      <c r="BP63">
        <v>0.26</v>
      </c>
      <c r="BQ63">
        <v>2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2.0447700000000002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2.677009</v>
      </c>
      <c r="CN63">
        <v>1.779525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75.601331999999999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257.2276</v>
      </c>
      <c r="L64">
        <v>0</v>
      </c>
      <c r="M64">
        <v>47.195999999999998</v>
      </c>
      <c r="N64">
        <v>120.65625</v>
      </c>
      <c r="O64">
        <v>126.47812500000001</v>
      </c>
      <c r="P64">
        <v>125.587</v>
      </c>
      <c r="Q64">
        <v>0</v>
      </c>
      <c r="R64">
        <v>10.658186000000001</v>
      </c>
      <c r="S64">
        <v>12.623089999999999</v>
      </c>
      <c r="T64">
        <v>0</v>
      </c>
      <c r="U64">
        <v>348.97500000000002</v>
      </c>
      <c r="V64">
        <v>12.910283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15.756</v>
      </c>
      <c r="AF64">
        <v>9.0630000000000006</v>
      </c>
      <c r="AG64">
        <v>42.822000000000003</v>
      </c>
      <c r="AH64">
        <v>0</v>
      </c>
      <c r="AI64">
        <v>0</v>
      </c>
      <c r="AJ64">
        <v>0</v>
      </c>
      <c r="AK64">
        <v>52.999200000000002</v>
      </c>
      <c r="AL64">
        <v>23.24</v>
      </c>
      <c r="AM64">
        <v>10.775600000000001</v>
      </c>
      <c r="AN64">
        <v>0.64119000000000004</v>
      </c>
      <c r="AO64">
        <v>6.1740000000000004</v>
      </c>
      <c r="AP64">
        <v>6.4050000000000002</v>
      </c>
      <c r="AQ64">
        <v>0</v>
      </c>
      <c r="AR64">
        <v>16.559999999999999</v>
      </c>
      <c r="AS64">
        <v>21.523199999999999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75.852746999999994</v>
      </c>
      <c r="BA64">
        <f t="shared" si="1"/>
        <v>1557.6619759999996</v>
      </c>
      <c r="BB64">
        <v>61</v>
      </c>
      <c r="BD64">
        <v>7.11</v>
      </c>
      <c r="BE64">
        <v>1.86</v>
      </c>
      <c r="BF64">
        <v>2.25</v>
      </c>
      <c r="BG64">
        <v>1.79</v>
      </c>
      <c r="BH64">
        <v>6.3</v>
      </c>
      <c r="BI64">
        <v>0.57999999999999996</v>
      </c>
      <c r="BJ64">
        <v>0.41</v>
      </c>
      <c r="BK64">
        <v>1.24</v>
      </c>
      <c r="BL64">
        <v>0</v>
      </c>
      <c r="BM64">
        <v>0.08</v>
      </c>
      <c r="BN64">
        <v>3.4</v>
      </c>
      <c r="BO64">
        <v>1.89</v>
      </c>
      <c r="BP64">
        <v>0.26</v>
      </c>
      <c r="BQ64">
        <v>2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2.0447700000000002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2.9484240000000002</v>
      </c>
      <c r="CN64">
        <v>1.779525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75.852746999999994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257.2276</v>
      </c>
      <c r="L65">
        <v>0</v>
      </c>
      <c r="M65">
        <v>47.195999999999998</v>
      </c>
      <c r="N65">
        <v>120.65625</v>
      </c>
      <c r="O65">
        <v>126.47812500000001</v>
      </c>
      <c r="P65">
        <v>125.587</v>
      </c>
      <c r="Q65">
        <v>0</v>
      </c>
      <c r="R65">
        <v>10.658186000000001</v>
      </c>
      <c r="S65">
        <v>12.623089999999999</v>
      </c>
      <c r="T65">
        <v>0</v>
      </c>
      <c r="U65">
        <v>348.97500000000002</v>
      </c>
      <c r="V65">
        <v>11.044316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15.756</v>
      </c>
      <c r="AF65">
        <v>9.0630000000000006</v>
      </c>
      <c r="AG65">
        <v>42.822000000000003</v>
      </c>
      <c r="AH65">
        <v>23.884899999999998</v>
      </c>
      <c r="AI65">
        <v>0</v>
      </c>
      <c r="AJ65">
        <v>0</v>
      </c>
      <c r="AK65">
        <v>52.999200000000002</v>
      </c>
      <c r="AL65">
        <v>11.62</v>
      </c>
      <c r="AM65">
        <v>10.775600000000001</v>
      </c>
      <c r="AN65">
        <v>0.64119000000000004</v>
      </c>
      <c r="AO65">
        <v>6.1740000000000004</v>
      </c>
      <c r="AP65">
        <v>6.4050000000000002</v>
      </c>
      <c r="AQ65">
        <v>0</v>
      </c>
      <c r="AR65">
        <v>27.6</v>
      </c>
      <c r="AS65">
        <v>23.541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76.253361999999996</v>
      </c>
      <c r="BA65">
        <f t="shared" si="1"/>
        <v>1581.5193239999996</v>
      </c>
      <c r="BB65">
        <v>62</v>
      </c>
      <c r="BD65">
        <v>7.11</v>
      </c>
      <c r="BE65">
        <v>1.86</v>
      </c>
      <c r="BF65">
        <v>2.25</v>
      </c>
      <c r="BG65">
        <v>1.79</v>
      </c>
      <c r="BH65">
        <v>6.3</v>
      </c>
      <c r="BI65">
        <v>0.57999999999999996</v>
      </c>
      <c r="BJ65">
        <v>0.41</v>
      </c>
      <c r="BK65">
        <v>1.24</v>
      </c>
      <c r="BL65">
        <v>0</v>
      </c>
      <c r="BM65">
        <v>0.08</v>
      </c>
      <c r="BN65">
        <v>3.4</v>
      </c>
      <c r="BO65">
        <v>1.89</v>
      </c>
      <c r="BP65">
        <v>0.26</v>
      </c>
      <c r="BQ65">
        <v>2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2.0447700000000002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3.2198389999999999</v>
      </c>
      <c r="CN65">
        <v>1.779525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0.12920000000000001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76.253361999999996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257.2276</v>
      </c>
      <c r="L66">
        <v>0</v>
      </c>
      <c r="M66">
        <v>47.195999999999998</v>
      </c>
      <c r="N66">
        <v>120.65625</v>
      </c>
      <c r="O66">
        <v>126.47812500000001</v>
      </c>
      <c r="P66">
        <v>125.587</v>
      </c>
      <c r="Q66">
        <v>0</v>
      </c>
      <c r="R66">
        <v>10.658186000000001</v>
      </c>
      <c r="S66">
        <v>12.623089999999999</v>
      </c>
      <c r="T66">
        <v>0</v>
      </c>
      <c r="U66">
        <v>348.97500000000002</v>
      </c>
      <c r="V66">
        <v>11.044316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42.822000000000003</v>
      </c>
      <c r="AH66">
        <v>23.884899999999998</v>
      </c>
      <c r="AI66">
        <v>0</v>
      </c>
      <c r="AJ66">
        <v>0</v>
      </c>
      <c r="AK66">
        <v>52.999200000000002</v>
      </c>
      <c r="AL66">
        <v>11.62</v>
      </c>
      <c r="AM66">
        <v>10.775600000000001</v>
      </c>
      <c r="AN66">
        <v>0.64119000000000004</v>
      </c>
      <c r="AO66">
        <v>6.1740000000000004</v>
      </c>
      <c r="AP66">
        <v>6.4050000000000002</v>
      </c>
      <c r="AQ66">
        <v>0</v>
      </c>
      <c r="AR66">
        <v>27.6</v>
      </c>
      <c r="AS66">
        <v>23.541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76.524776999999986</v>
      </c>
      <c r="BA66">
        <f t="shared" si="1"/>
        <v>1592.0583389999999</v>
      </c>
      <c r="BB66">
        <v>63</v>
      </c>
      <c r="BD66">
        <v>7.11</v>
      </c>
      <c r="BE66">
        <v>1.86</v>
      </c>
      <c r="BF66">
        <v>2.25</v>
      </c>
      <c r="BG66">
        <v>1.79</v>
      </c>
      <c r="BH66">
        <v>6.3</v>
      </c>
      <c r="BI66">
        <v>0.57999999999999996</v>
      </c>
      <c r="BJ66">
        <v>0.41</v>
      </c>
      <c r="BK66">
        <v>1.24</v>
      </c>
      <c r="BL66">
        <v>0</v>
      </c>
      <c r="BM66">
        <v>0.08</v>
      </c>
      <c r="BN66">
        <v>3.4</v>
      </c>
      <c r="BO66">
        <v>1.89</v>
      </c>
      <c r="BP66">
        <v>0.26</v>
      </c>
      <c r="BQ66">
        <v>2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2.0447700000000002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3.4912540000000001</v>
      </c>
      <c r="CN66">
        <v>1.779525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0.12920000000000001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76.524776999999986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298.3938</v>
      </c>
      <c r="L67">
        <v>0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10.658186000000001</v>
      </c>
      <c r="S67">
        <v>12.623089999999999</v>
      </c>
      <c r="T67">
        <v>0</v>
      </c>
      <c r="U67">
        <v>348.97500000000002</v>
      </c>
      <c r="V67">
        <v>11.462167000000001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14.443</v>
      </c>
      <c r="AF67">
        <v>9.0630000000000006</v>
      </c>
      <c r="AG67">
        <v>42.822000000000003</v>
      </c>
      <c r="AH67">
        <v>23.884899999999998</v>
      </c>
      <c r="AI67">
        <v>0</v>
      </c>
      <c r="AJ67">
        <v>0</v>
      </c>
      <c r="AK67">
        <v>52.999200000000002</v>
      </c>
      <c r="AL67">
        <v>11.62</v>
      </c>
      <c r="AM67">
        <v>16.106112</v>
      </c>
      <c r="AN67">
        <v>0.64119000000000004</v>
      </c>
      <c r="AO67">
        <v>6.1740000000000004</v>
      </c>
      <c r="AP67">
        <v>6.4050000000000002</v>
      </c>
      <c r="AQ67">
        <v>0</v>
      </c>
      <c r="AR67">
        <v>27.6</v>
      </c>
      <c r="AS67">
        <v>23.541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76.569060999999991</v>
      </c>
      <c r="BA67">
        <f t="shared" si="1"/>
        <v>1637.7041859999995</v>
      </c>
      <c r="BB67">
        <v>64</v>
      </c>
      <c r="BD67">
        <v>7.11</v>
      </c>
      <c r="BE67">
        <v>1.86</v>
      </c>
      <c r="BF67">
        <v>2.25</v>
      </c>
      <c r="BG67">
        <v>1.79</v>
      </c>
      <c r="BH67">
        <v>6.3</v>
      </c>
      <c r="BI67">
        <v>0.57999999999999996</v>
      </c>
      <c r="BJ67">
        <v>0.41</v>
      </c>
      <c r="BK67">
        <v>1.24</v>
      </c>
      <c r="BL67">
        <v>0</v>
      </c>
      <c r="BM67">
        <v>0.08</v>
      </c>
      <c r="BN67">
        <v>3.4</v>
      </c>
      <c r="BO67">
        <v>1.89</v>
      </c>
      <c r="BP67">
        <v>0.26</v>
      </c>
      <c r="BQ67">
        <v>2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2.0447700000000002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3.5355379999999998</v>
      </c>
      <c r="CN67">
        <v>1.779525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0.12920000000000001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76.569060999999991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320.85379999999998</v>
      </c>
      <c r="L68">
        <v>0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10.658186000000001</v>
      </c>
      <c r="S68">
        <v>12.623089999999999</v>
      </c>
      <c r="T68">
        <v>0</v>
      </c>
      <c r="U68">
        <v>348.97500000000002</v>
      </c>
      <c r="V68">
        <v>11.227164999999999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14.443</v>
      </c>
      <c r="AF68">
        <v>9.0630000000000006</v>
      </c>
      <c r="AG68">
        <v>42.822000000000003</v>
      </c>
      <c r="AH68">
        <v>23.884899999999998</v>
      </c>
      <c r="AI68">
        <v>0</v>
      </c>
      <c r="AJ68">
        <v>0</v>
      </c>
      <c r="AK68">
        <v>52.999200000000002</v>
      </c>
      <c r="AL68">
        <v>11.62</v>
      </c>
      <c r="AM68">
        <v>16.106112</v>
      </c>
      <c r="AN68">
        <v>0.64119000000000004</v>
      </c>
      <c r="AO68">
        <v>6.1740000000000004</v>
      </c>
      <c r="AP68">
        <v>6.4050000000000002</v>
      </c>
      <c r="AQ68">
        <v>13.324999999999999</v>
      </c>
      <c r="AR68">
        <v>27.6</v>
      </c>
      <c r="AS68">
        <v>23.541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76.569060999999991</v>
      </c>
      <c r="BA68">
        <f t="shared" ref="BA68:BA99" si="4">SUM(B68:AZ68)</f>
        <v>1673.2541839999997</v>
      </c>
      <c r="BB68">
        <v>65</v>
      </c>
      <c r="BD68">
        <v>7.11</v>
      </c>
      <c r="BE68">
        <v>1.86</v>
      </c>
      <c r="BF68">
        <v>2.25</v>
      </c>
      <c r="BG68">
        <v>1.79</v>
      </c>
      <c r="BH68">
        <v>6.3</v>
      </c>
      <c r="BI68">
        <v>0.57999999999999996</v>
      </c>
      <c r="BJ68">
        <v>0.41</v>
      </c>
      <c r="BK68">
        <v>1.24</v>
      </c>
      <c r="BL68">
        <v>0</v>
      </c>
      <c r="BM68">
        <v>0.08</v>
      </c>
      <c r="BN68">
        <v>3.4</v>
      </c>
      <c r="BO68">
        <v>1.89</v>
      </c>
      <c r="BP68">
        <v>0.26</v>
      </c>
      <c r="BQ68">
        <v>2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2.0447700000000002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3.5355379999999998</v>
      </c>
      <c r="CN68">
        <v>1.779525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0.12920000000000001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76.569060999999991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320.85379999999998</v>
      </c>
      <c r="L69">
        <v>0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9.5018999999999991</v>
      </c>
      <c r="S69">
        <v>11.0961</v>
      </c>
      <c r="T69">
        <v>0</v>
      </c>
      <c r="U69">
        <v>348.97500000000002</v>
      </c>
      <c r="V69">
        <v>11.227164999999999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18.643799999999999</v>
      </c>
      <c r="AE69">
        <v>14.443</v>
      </c>
      <c r="AF69">
        <v>9.0630000000000006</v>
      </c>
      <c r="AG69">
        <v>42.822000000000003</v>
      </c>
      <c r="AH69">
        <v>23.7882</v>
      </c>
      <c r="AI69">
        <v>0</v>
      </c>
      <c r="AJ69">
        <v>0</v>
      </c>
      <c r="AK69">
        <v>52.999200000000002</v>
      </c>
      <c r="AL69">
        <v>23.24</v>
      </c>
      <c r="AM69">
        <v>16.106112</v>
      </c>
      <c r="AN69">
        <v>0.64119000000000004</v>
      </c>
      <c r="AO69">
        <v>6.1740000000000004</v>
      </c>
      <c r="AP69">
        <v>6.4050000000000002</v>
      </c>
      <c r="AQ69">
        <v>16.055</v>
      </c>
      <c r="AR69">
        <v>33.119999999999997</v>
      </c>
      <c r="AS69">
        <v>23.541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76.699061</v>
      </c>
      <c r="BA69">
        <f t="shared" si="4"/>
        <v>1697.0280079999998</v>
      </c>
      <c r="BB69">
        <v>66</v>
      </c>
      <c r="BD69">
        <v>7.24</v>
      </c>
      <c r="BE69">
        <v>1.86</v>
      </c>
      <c r="BF69">
        <v>2.25</v>
      </c>
      <c r="BG69">
        <v>1.79</v>
      </c>
      <c r="BH69">
        <v>6.3</v>
      </c>
      <c r="BI69">
        <v>0.57999999999999996</v>
      </c>
      <c r="BJ69">
        <v>0.41</v>
      </c>
      <c r="BK69">
        <v>1.24</v>
      </c>
      <c r="BL69">
        <v>0</v>
      </c>
      <c r="BM69">
        <v>0.08</v>
      </c>
      <c r="BN69">
        <v>3.4</v>
      </c>
      <c r="BO69">
        <v>1.89</v>
      </c>
      <c r="BP69">
        <v>0.26</v>
      </c>
      <c r="BQ69">
        <v>2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2.0447700000000002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3.5355379999999998</v>
      </c>
      <c r="CN69">
        <v>1.779525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76.699061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320.85379999999998</v>
      </c>
      <c r="L70">
        <v>0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9.5018999999999991</v>
      </c>
      <c r="S70">
        <v>11.0961</v>
      </c>
      <c r="T70">
        <v>0</v>
      </c>
      <c r="U70">
        <v>348.97500000000002</v>
      </c>
      <c r="V70">
        <v>11.227164999999999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18.643799999999999</v>
      </c>
      <c r="AE70">
        <v>14.443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52.999200000000002</v>
      </c>
      <c r="AL70">
        <v>69.72</v>
      </c>
      <c r="AM70">
        <v>16.106112</v>
      </c>
      <c r="AN70">
        <v>0.64119000000000004</v>
      </c>
      <c r="AO70">
        <v>6.1740000000000004</v>
      </c>
      <c r="AP70">
        <v>6.4050000000000002</v>
      </c>
      <c r="AQ70">
        <v>31.2</v>
      </c>
      <c r="AR70">
        <v>33.119999999999997</v>
      </c>
      <c r="AS70">
        <v>23.541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76.699061</v>
      </c>
      <c r="BA70">
        <f t="shared" si="4"/>
        <v>1758.7497079999998</v>
      </c>
      <c r="BB70">
        <v>67</v>
      </c>
      <c r="BD70">
        <v>7.24</v>
      </c>
      <c r="BE70">
        <v>1.86</v>
      </c>
      <c r="BF70">
        <v>2.25</v>
      </c>
      <c r="BG70">
        <v>1.79</v>
      </c>
      <c r="BH70">
        <v>6.3</v>
      </c>
      <c r="BI70">
        <v>0.57999999999999996</v>
      </c>
      <c r="BJ70">
        <v>0.41</v>
      </c>
      <c r="BK70">
        <v>1.24</v>
      </c>
      <c r="BL70">
        <v>0</v>
      </c>
      <c r="BM70">
        <v>0.08</v>
      </c>
      <c r="BN70">
        <v>3.4</v>
      </c>
      <c r="BO70">
        <v>1.89</v>
      </c>
      <c r="BP70">
        <v>0.26</v>
      </c>
      <c r="BQ70">
        <v>2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2.0447700000000002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3.5355379999999998</v>
      </c>
      <c r="CN70">
        <v>1.779525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76.699061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10.848246</v>
      </c>
      <c r="W71">
        <v>46.399079999999998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42.822000000000003</v>
      </c>
      <c r="AH71">
        <v>23.884899999999998</v>
      </c>
      <c r="AI71">
        <v>2.6059999999999999</v>
      </c>
      <c r="AJ71">
        <v>0</v>
      </c>
      <c r="AK71">
        <v>52.999200000000002</v>
      </c>
      <c r="AL71">
        <v>69.72</v>
      </c>
      <c r="AM71">
        <v>16.106112</v>
      </c>
      <c r="AN71">
        <v>0.64119000000000004</v>
      </c>
      <c r="AO71">
        <v>6.1740000000000004</v>
      </c>
      <c r="AP71">
        <v>6.4050000000000002</v>
      </c>
      <c r="AQ71">
        <v>46.8</v>
      </c>
      <c r="AR71">
        <v>33.119999999999997</v>
      </c>
      <c r="AS71">
        <v>23.541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76.979061000000002</v>
      </c>
      <c r="BA71">
        <f t="shared" si="4"/>
        <v>1843.4112889999997</v>
      </c>
      <c r="BB71">
        <v>68</v>
      </c>
      <c r="BD71">
        <v>7.24</v>
      </c>
      <c r="BE71">
        <v>1.86</v>
      </c>
      <c r="BF71">
        <v>2.25</v>
      </c>
      <c r="BG71">
        <v>1.79</v>
      </c>
      <c r="BH71">
        <v>6.3</v>
      </c>
      <c r="BI71">
        <v>0.84</v>
      </c>
      <c r="BJ71">
        <v>0.41</v>
      </c>
      <c r="BK71">
        <v>1.24</v>
      </c>
      <c r="BL71">
        <v>0</v>
      </c>
      <c r="BM71">
        <v>0.1</v>
      </c>
      <c r="BN71">
        <v>3.4</v>
      </c>
      <c r="BO71">
        <v>1.89</v>
      </c>
      <c r="BP71">
        <v>0.26</v>
      </c>
      <c r="BQ71">
        <v>2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2.0447700000000002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3.5355379999999998</v>
      </c>
      <c r="CN71">
        <v>1.779525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76.979061000000002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10.848246</v>
      </c>
      <c r="W72">
        <v>46.399079999999998</v>
      </c>
      <c r="X72">
        <v>147.515625</v>
      </c>
      <c r="Y72">
        <v>0</v>
      </c>
      <c r="Z72">
        <v>6.5537999999999998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43.329000000000001</v>
      </c>
      <c r="AF72">
        <v>9.0630000000000006</v>
      </c>
      <c r="AG72">
        <v>42.822000000000003</v>
      </c>
      <c r="AH72">
        <v>47.769799999999996</v>
      </c>
      <c r="AI72">
        <v>5.2119999999999997</v>
      </c>
      <c r="AJ72">
        <v>0</v>
      </c>
      <c r="AK72">
        <v>52.999200000000002</v>
      </c>
      <c r="AL72">
        <v>69.72</v>
      </c>
      <c r="AM72">
        <v>16.106112</v>
      </c>
      <c r="AN72">
        <v>0.64119000000000004</v>
      </c>
      <c r="AO72">
        <v>6.1740000000000004</v>
      </c>
      <c r="AP72">
        <v>6.4050000000000002</v>
      </c>
      <c r="AQ72">
        <v>46.8</v>
      </c>
      <c r="AR72">
        <v>33.119999999999997</v>
      </c>
      <c r="AS72">
        <v>23.541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77.108260999999999</v>
      </c>
      <c r="BA72">
        <f t="shared" si="4"/>
        <v>1905.7372289999994</v>
      </c>
      <c r="BB72">
        <v>69</v>
      </c>
      <c r="BD72">
        <v>7.24</v>
      </c>
      <c r="BE72">
        <v>1.86</v>
      </c>
      <c r="BF72">
        <v>2.25</v>
      </c>
      <c r="BG72">
        <v>1.79</v>
      </c>
      <c r="BH72">
        <v>6.3</v>
      </c>
      <c r="BI72">
        <v>0.84</v>
      </c>
      <c r="BJ72">
        <v>0.41</v>
      </c>
      <c r="BK72">
        <v>1.24</v>
      </c>
      <c r="BL72">
        <v>0</v>
      </c>
      <c r="BM72">
        <v>0.1</v>
      </c>
      <c r="BN72">
        <v>3.4</v>
      </c>
      <c r="BO72">
        <v>1.89</v>
      </c>
      <c r="BP72">
        <v>0.26</v>
      </c>
      <c r="BQ72">
        <v>2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2.0447700000000002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3.5355379999999998</v>
      </c>
      <c r="CN72">
        <v>1.779525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77.108260999999999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10.842000000000001</v>
      </c>
      <c r="W73">
        <v>46.399079999999998</v>
      </c>
      <c r="X73">
        <v>147.515625</v>
      </c>
      <c r="Y73">
        <v>0</v>
      </c>
      <c r="Z73">
        <v>6.5537999999999998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50.592516000000003</v>
      </c>
      <c r="AF73">
        <v>9.0630000000000006</v>
      </c>
      <c r="AG73">
        <v>42.822000000000003</v>
      </c>
      <c r="AH73">
        <v>71.654700000000005</v>
      </c>
      <c r="AI73">
        <v>33.878</v>
      </c>
      <c r="AJ73">
        <v>0</v>
      </c>
      <c r="AK73">
        <v>52.999200000000002</v>
      </c>
      <c r="AL73">
        <v>69.72</v>
      </c>
      <c r="AM73">
        <v>16.106112</v>
      </c>
      <c r="AN73">
        <v>0.64119000000000004</v>
      </c>
      <c r="AO73">
        <v>6.1740000000000004</v>
      </c>
      <c r="AP73">
        <v>12.041399999999999</v>
      </c>
      <c r="AQ73">
        <v>46.8</v>
      </c>
      <c r="AR73">
        <v>27.6</v>
      </c>
      <c r="AS73">
        <v>23.541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77.384661000000008</v>
      </c>
      <c r="BA73">
        <f t="shared" si="4"/>
        <v>1975.8440389999998</v>
      </c>
      <c r="BB73">
        <v>70</v>
      </c>
      <c r="BD73">
        <v>7.11</v>
      </c>
      <c r="BE73">
        <v>1.86</v>
      </c>
      <c r="BF73">
        <v>2.25</v>
      </c>
      <c r="BG73">
        <v>1.79</v>
      </c>
      <c r="BH73">
        <v>6.3</v>
      </c>
      <c r="BI73">
        <v>0.84</v>
      </c>
      <c r="BJ73">
        <v>0.41</v>
      </c>
      <c r="BK73">
        <v>1.24</v>
      </c>
      <c r="BL73">
        <v>0</v>
      </c>
      <c r="BM73">
        <v>0.1</v>
      </c>
      <c r="BN73">
        <v>3.4</v>
      </c>
      <c r="BO73">
        <v>1.89</v>
      </c>
      <c r="BP73">
        <v>0.26</v>
      </c>
      <c r="BQ73">
        <v>2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2.0447700000000002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3.5355379999999998</v>
      </c>
      <c r="CN73">
        <v>1.779525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77.384661000000008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10.842000000000001</v>
      </c>
      <c r="W74">
        <v>46.399079999999998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42.822000000000003</v>
      </c>
      <c r="AH74">
        <v>95.539599999999993</v>
      </c>
      <c r="AI74">
        <v>33.878</v>
      </c>
      <c r="AJ74">
        <v>0</v>
      </c>
      <c r="AK74">
        <v>52.999200000000002</v>
      </c>
      <c r="AL74">
        <v>69.72</v>
      </c>
      <c r="AM74">
        <v>16.106112</v>
      </c>
      <c r="AN74">
        <v>0.64119000000000004</v>
      </c>
      <c r="AO74">
        <v>6.1740000000000004</v>
      </c>
      <c r="AP74">
        <v>12.041399999999999</v>
      </c>
      <c r="AQ74">
        <v>64.22</v>
      </c>
      <c r="AR74">
        <v>27.6</v>
      </c>
      <c r="AS74">
        <v>23.541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78.115061000000011</v>
      </c>
      <c r="BA74">
        <f t="shared" si="4"/>
        <v>2045.3673389999997</v>
      </c>
      <c r="BB74">
        <v>71</v>
      </c>
      <c r="BD74">
        <v>7.11</v>
      </c>
      <c r="BE74">
        <v>1.86</v>
      </c>
      <c r="BF74">
        <v>2.25</v>
      </c>
      <c r="BG74">
        <v>1.79</v>
      </c>
      <c r="BH74">
        <v>6.3</v>
      </c>
      <c r="BI74">
        <v>0.84</v>
      </c>
      <c r="BJ74">
        <v>0.41</v>
      </c>
      <c r="BK74">
        <v>1.24</v>
      </c>
      <c r="BL74">
        <v>0</v>
      </c>
      <c r="BM74">
        <v>0.1</v>
      </c>
      <c r="BN74">
        <v>3.4</v>
      </c>
      <c r="BO74">
        <v>1.89</v>
      </c>
      <c r="BP74">
        <v>0.26</v>
      </c>
      <c r="BQ74">
        <v>2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2.0447700000000002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3.5355379999999998</v>
      </c>
      <c r="CN74">
        <v>1.779525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0.32400000000000001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78.115061000000011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10.842000000000001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50.592516000000003</v>
      </c>
      <c r="AF75">
        <v>18.126000000000001</v>
      </c>
      <c r="AG75">
        <v>42.822000000000003</v>
      </c>
      <c r="AH75">
        <v>119.42449999999999</v>
      </c>
      <c r="AI75">
        <v>33.878</v>
      </c>
      <c r="AJ75">
        <v>0</v>
      </c>
      <c r="AK75">
        <v>52.999200000000002</v>
      </c>
      <c r="AL75">
        <v>69.72</v>
      </c>
      <c r="AM75">
        <v>16.106112</v>
      </c>
      <c r="AN75">
        <v>0.64119000000000004</v>
      </c>
      <c r="AO75">
        <v>6.1740000000000004</v>
      </c>
      <c r="AP75">
        <v>6.4050000000000002</v>
      </c>
      <c r="AQ75">
        <v>64.22</v>
      </c>
      <c r="AR75">
        <v>27.6</v>
      </c>
      <c r="AS75">
        <v>23.541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78.789540000000002</v>
      </c>
      <c r="BA75">
        <f t="shared" si="4"/>
        <v>2096.8221579999999</v>
      </c>
      <c r="BB75">
        <v>72</v>
      </c>
      <c r="BD75">
        <v>7.11</v>
      </c>
      <c r="BE75">
        <v>1.86</v>
      </c>
      <c r="BF75">
        <v>2.25</v>
      </c>
      <c r="BG75">
        <v>1.73</v>
      </c>
      <c r="BH75">
        <v>6.3</v>
      </c>
      <c r="BI75">
        <v>0.84</v>
      </c>
      <c r="BJ75">
        <v>0.41</v>
      </c>
      <c r="BK75">
        <v>1.24</v>
      </c>
      <c r="BL75">
        <v>0</v>
      </c>
      <c r="BM75">
        <v>0.1</v>
      </c>
      <c r="BN75">
        <v>3.4</v>
      </c>
      <c r="BO75">
        <v>1.89</v>
      </c>
      <c r="BP75">
        <v>0.26</v>
      </c>
      <c r="BQ75">
        <v>2</v>
      </c>
      <c r="BR75">
        <v>2.1800000000000002</v>
      </c>
      <c r="BS75">
        <v>1.63</v>
      </c>
      <c r="BT75">
        <v>2.8932340000000001</v>
      </c>
      <c r="BU75">
        <v>1.348125</v>
      </c>
      <c r="BV75">
        <v>2.0447700000000002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3.5355379999999998</v>
      </c>
      <c r="CN75">
        <v>1.779525</v>
      </c>
      <c r="CO75">
        <v>4.3140000000000001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0.65207999999999999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78.789540000000002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10.842000000000001</v>
      </c>
      <c r="W76">
        <v>46.399079999999998</v>
      </c>
      <c r="X76">
        <v>147.515625</v>
      </c>
      <c r="Y76">
        <v>0</v>
      </c>
      <c r="Z76">
        <v>13.2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42.822000000000003</v>
      </c>
      <c r="AH76">
        <v>143.30940000000001</v>
      </c>
      <c r="AI76">
        <v>33.878</v>
      </c>
      <c r="AJ76">
        <v>0</v>
      </c>
      <c r="AK76">
        <v>52.999200000000002</v>
      </c>
      <c r="AL76">
        <v>23.24</v>
      </c>
      <c r="AM76">
        <v>16.106112</v>
      </c>
      <c r="AN76">
        <v>0.64119000000000004</v>
      </c>
      <c r="AO76">
        <v>6.1740000000000004</v>
      </c>
      <c r="AP76">
        <v>6.4050000000000002</v>
      </c>
      <c r="AQ76">
        <v>64.22</v>
      </c>
      <c r="AR76">
        <v>27.6</v>
      </c>
      <c r="AS76">
        <v>23.541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79.521980000000013</v>
      </c>
      <c r="BA76">
        <f t="shared" si="4"/>
        <v>2121.4105779999995</v>
      </c>
      <c r="BB76">
        <v>73</v>
      </c>
      <c r="BD76">
        <v>7.11</v>
      </c>
      <c r="BE76">
        <v>1.86</v>
      </c>
      <c r="BF76">
        <v>2.25</v>
      </c>
      <c r="BG76">
        <v>1.73</v>
      </c>
      <c r="BH76">
        <v>6.3</v>
      </c>
      <c r="BI76">
        <v>0.84</v>
      </c>
      <c r="BJ76">
        <v>0.41</v>
      </c>
      <c r="BK76">
        <v>1.24</v>
      </c>
      <c r="BL76">
        <v>0</v>
      </c>
      <c r="BM76">
        <v>0.1</v>
      </c>
      <c r="BN76">
        <v>3.4</v>
      </c>
      <c r="BO76">
        <v>1.89</v>
      </c>
      <c r="BP76">
        <v>0.26</v>
      </c>
      <c r="BQ76">
        <v>2</v>
      </c>
      <c r="BR76">
        <v>2.1800000000000002</v>
      </c>
      <c r="BS76">
        <v>1.63</v>
      </c>
      <c r="BT76">
        <v>2.8932340000000001</v>
      </c>
      <c r="BU76">
        <v>1.348125</v>
      </c>
      <c r="BV76">
        <v>2.0447700000000002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3.5355379999999998</v>
      </c>
      <c r="CN76">
        <v>1.779525</v>
      </c>
      <c r="CO76">
        <v>4.3140000000000001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79.521980000000013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10.842000000000001</v>
      </c>
      <c r="W77">
        <v>46.399079999999998</v>
      </c>
      <c r="X77">
        <v>147.515625</v>
      </c>
      <c r="Y77">
        <v>0</v>
      </c>
      <c r="Z77">
        <v>13.2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30.21</v>
      </c>
      <c r="AG77">
        <v>42.822000000000003</v>
      </c>
      <c r="AH77">
        <v>143.30940000000001</v>
      </c>
      <c r="AI77">
        <v>33.878</v>
      </c>
      <c r="AJ77">
        <v>0</v>
      </c>
      <c r="AK77">
        <v>52.999200000000002</v>
      </c>
      <c r="AL77">
        <v>11.62</v>
      </c>
      <c r="AM77">
        <v>16.106112</v>
      </c>
      <c r="AN77">
        <v>0.64119000000000004</v>
      </c>
      <c r="AO77">
        <v>6.1740000000000004</v>
      </c>
      <c r="AP77">
        <v>6.4050000000000002</v>
      </c>
      <c r="AQ77">
        <v>64.22</v>
      </c>
      <c r="AR77">
        <v>22.08</v>
      </c>
      <c r="AS77">
        <v>23.541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79.641980000000004</v>
      </c>
      <c r="BA77">
        <f t="shared" si="4"/>
        <v>2104.3905779999996</v>
      </c>
      <c r="BB77">
        <v>74</v>
      </c>
      <c r="BD77">
        <v>7.23</v>
      </c>
      <c r="BE77">
        <v>1.86</v>
      </c>
      <c r="BF77">
        <v>2.25</v>
      </c>
      <c r="BG77">
        <v>1.73</v>
      </c>
      <c r="BH77">
        <v>6.3</v>
      </c>
      <c r="BI77">
        <v>0.84</v>
      </c>
      <c r="BJ77">
        <v>0.41</v>
      </c>
      <c r="BK77">
        <v>1.24</v>
      </c>
      <c r="BL77">
        <v>0</v>
      </c>
      <c r="BM77">
        <v>0.1</v>
      </c>
      <c r="BN77">
        <v>3.4</v>
      </c>
      <c r="BO77">
        <v>1.89</v>
      </c>
      <c r="BP77">
        <v>0.26</v>
      </c>
      <c r="BQ77">
        <v>2</v>
      </c>
      <c r="BR77">
        <v>2.1800000000000002</v>
      </c>
      <c r="BS77">
        <v>1.63</v>
      </c>
      <c r="BT77">
        <v>2.8932340000000001</v>
      </c>
      <c r="BU77">
        <v>1.348125</v>
      </c>
      <c r="BV77">
        <v>2.0447700000000002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3.5355379999999998</v>
      </c>
      <c r="CN77">
        <v>1.779525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79.641980000000004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11.220919</v>
      </c>
      <c r="W78">
        <v>46.399079999999998</v>
      </c>
      <c r="X78">
        <v>147.515625</v>
      </c>
      <c r="Y78">
        <v>0</v>
      </c>
      <c r="Z78">
        <v>13.2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30.21</v>
      </c>
      <c r="AG78">
        <v>42.822000000000003</v>
      </c>
      <c r="AH78">
        <v>143.30940000000001</v>
      </c>
      <c r="AI78">
        <v>33.878</v>
      </c>
      <c r="AJ78">
        <v>0</v>
      </c>
      <c r="AK78">
        <v>52.999200000000002</v>
      </c>
      <c r="AL78">
        <v>11.62</v>
      </c>
      <c r="AM78">
        <v>16.106112</v>
      </c>
      <c r="AN78">
        <v>0.64119000000000004</v>
      </c>
      <c r="AO78">
        <v>6.1740000000000004</v>
      </c>
      <c r="AP78">
        <v>6.4050000000000002</v>
      </c>
      <c r="AQ78">
        <v>64.22</v>
      </c>
      <c r="AR78">
        <v>22.08</v>
      </c>
      <c r="AS78">
        <v>23.541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79.641980000000004</v>
      </c>
      <c r="BA78">
        <f t="shared" si="4"/>
        <v>2104.7694969999998</v>
      </c>
      <c r="BB78">
        <v>75</v>
      </c>
      <c r="BD78">
        <v>7.23</v>
      </c>
      <c r="BE78">
        <v>1.86</v>
      </c>
      <c r="BF78">
        <v>2.25</v>
      </c>
      <c r="BG78">
        <v>1.73</v>
      </c>
      <c r="BH78">
        <v>6.3</v>
      </c>
      <c r="BI78">
        <v>0.84</v>
      </c>
      <c r="BJ78">
        <v>0.41</v>
      </c>
      <c r="BK78">
        <v>1.24</v>
      </c>
      <c r="BL78">
        <v>0</v>
      </c>
      <c r="BM78">
        <v>0.1</v>
      </c>
      <c r="BN78">
        <v>3.4</v>
      </c>
      <c r="BO78">
        <v>1.89</v>
      </c>
      <c r="BP78">
        <v>0.26</v>
      </c>
      <c r="BQ78">
        <v>2</v>
      </c>
      <c r="BR78">
        <v>2.1800000000000002</v>
      </c>
      <c r="BS78">
        <v>1.63</v>
      </c>
      <c r="BT78">
        <v>2.8932340000000001</v>
      </c>
      <c r="BU78">
        <v>1.348125</v>
      </c>
      <c r="BV78">
        <v>2.0447700000000002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3.5355379999999998</v>
      </c>
      <c r="CN78">
        <v>1.779525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79.641980000000004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342.20400000000001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11.220919</v>
      </c>
      <c r="W79">
        <v>46.399079999999998</v>
      </c>
      <c r="X79">
        <v>147.515625</v>
      </c>
      <c r="Y79">
        <v>0</v>
      </c>
      <c r="Z79">
        <v>13.2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30.21</v>
      </c>
      <c r="AG79">
        <v>42.822000000000003</v>
      </c>
      <c r="AH79">
        <v>143.30940000000001</v>
      </c>
      <c r="AI79">
        <v>3.2574999999999998</v>
      </c>
      <c r="AJ79">
        <v>0</v>
      </c>
      <c r="AK79">
        <v>52.999200000000002</v>
      </c>
      <c r="AL79">
        <v>11.62</v>
      </c>
      <c r="AM79">
        <v>16.106112</v>
      </c>
      <c r="AN79">
        <v>0.64119000000000004</v>
      </c>
      <c r="AO79">
        <v>6.1740000000000004</v>
      </c>
      <c r="AP79">
        <v>6.4050000000000002</v>
      </c>
      <c r="AQ79">
        <v>64.22</v>
      </c>
      <c r="AR79">
        <v>27.6</v>
      </c>
      <c r="AS79">
        <v>23.541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79.641980000000004</v>
      </c>
      <c r="BA79">
        <f t="shared" si="4"/>
        <v>2078.5027969999996</v>
      </c>
      <c r="BB79">
        <v>76</v>
      </c>
      <c r="BD79">
        <v>7.23</v>
      </c>
      <c r="BE79">
        <v>1.86</v>
      </c>
      <c r="BF79">
        <v>2.25</v>
      </c>
      <c r="BG79">
        <v>1.73</v>
      </c>
      <c r="BH79">
        <v>6.3</v>
      </c>
      <c r="BI79">
        <v>0.84</v>
      </c>
      <c r="BJ79">
        <v>0.41</v>
      </c>
      <c r="BK79">
        <v>1.24</v>
      </c>
      <c r="BL79">
        <v>0</v>
      </c>
      <c r="BM79">
        <v>0.1</v>
      </c>
      <c r="BN79">
        <v>3.4</v>
      </c>
      <c r="BO79">
        <v>1.89</v>
      </c>
      <c r="BP79">
        <v>0.26</v>
      </c>
      <c r="BQ79">
        <v>2</v>
      </c>
      <c r="BR79">
        <v>2.1800000000000002</v>
      </c>
      <c r="BS79">
        <v>1.63</v>
      </c>
      <c r="BT79">
        <v>2.8932340000000001</v>
      </c>
      <c r="BU79">
        <v>1.348125</v>
      </c>
      <c r="BV79">
        <v>2.0447700000000002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3.5355379999999998</v>
      </c>
      <c r="CN79">
        <v>1.779525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79.641980000000004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342.20400000000001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11.220919</v>
      </c>
      <c r="W80">
        <v>46.399079999999998</v>
      </c>
      <c r="X80">
        <v>147.515625</v>
      </c>
      <c r="Y80">
        <v>0</v>
      </c>
      <c r="Z80">
        <v>13.2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30.21</v>
      </c>
      <c r="AG80">
        <v>42.822000000000003</v>
      </c>
      <c r="AH80">
        <v>143.30940000000001</v>
      </c>
      <c r="AI80">
        <v>0</v>
      </c>
      <c r="AJ80">
        <v>0</v>
      </c>
      <c r="AK80">
        <v>52.999200000000002</v>
      </c>
      <c r="AL80">
        <v>11.62</v>
      </c>
      <c r="AM80">
        <v>16.106112</v>
      </c>
      <c r="AN80">
        <v>0.64119000000000004</v>
      </c>
      <c r="AO80">
        <v>6.1740000000000004</v>
      </c>
      <c r="AP80">
        <v>6.4050000000000002</v>
      </c>
      <c r="AQ80">
        <v>64.22</v>
      </c>
      <c r="AR80">
        <v>27.6</v>
      </c>
      <c r="AS80">
        <v>23.541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79.641980000000004</v>
      </c>
      <c r="BA80">
        <f t="shared" si="4"/>
        <v>2075.2452969999995</v>
      </c>
      <c r="BB80">
        <v>77</v>
      </c>
      <c r="BD80">
        <v>7.23</v>
      </c>
      <c r="BE80">
        <v>1.86</v>
      </c>
      <c r="BF80">
        <v>2.25</v>
      </c>
      <c r="BG80">
        <v>1.73</v>
      </c>
      <c r="BH80">
        <v>6.3</v>
      </c>
      <c r="BI80">
        <v>0.84</v>
      </c>
      <c r="BJ80">
        <v>0.41</v>
      </c>
      <c r="BK80">
        <v>1.24</v>
      </c>
      <c r="BL80">
        <v>0</v>
      </c>
      <c r="BM80">
        <v>0.1</v>
      </c>
      <c r="BN80">
        <v>3.4</v>
      </c>
      <c r="BO80">
        <v>1.89</v>
      </c>
      <c r="BP80">
        <v>0.26</v>
      </c>
      <c r="BQ80">
        <v>2</v>
      </c>
      <c r="BR80">
        <v>2.1800000000000002</v>
      </c>
      <c r="BS80">
        <v>1.63</v>
      </c>
      <c r="BT80">
        <v>2.8932340000000001</v>
      </c>
      <c r="BU80">
        <v>1.348125</v>
      </c>
      <c r="BV80">
        <v>2.0447700000000002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3.5355379999999998</v>
      </c>
      <c r="CN80">
        <v>1.779525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79.641980000000004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342.20400000000001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11.227164999999999</v>
      </c>
      <c r="W81">
        <v>46.399079999999998</v>
      </c>
      <c r="X81">
        <v>147.515625</v>
      </c>
      <c r="Y81">
        <v>0</v>
      </c>
      <c r="Z81">
        <v>13.2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30.21</v>
      </c>
      <c r="AG81">
        <v>42.822000000000003</v>
      </c>
      <c r="AH81">
        <v>143.30940000000001</v>
      </c>
      <c r="AI81">
        <v>0</v>
      </c>
      <c r="AJ81">
        <v>0</v>
      </c>
      <c r="AK81">
        <v>52.999200000000002</v>
      </c>
      <c r="AL81">
        <v>11.62</v>
      </c>
      <c r="AM81">
        <v>16.106112</v>
      </c>
      <c r="AN81">
        <v>0.64119000000000004</v>
      </c>
      <c r="AO81">
        <v>6.1740000000000004</v>
      </c>
      <c r="AP81">
        <v>6.4050000000000002</v>
      </c>
      <c r="AQ81">
        <v>64.22</v>
      </c>
      <c r="AR81">
        <v>33.119999999999997</v>
      </c>
      <c r="AS81">
        <v>23.541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79.381980000000013</v>
      </c>
      <c r="BA81">
        <f t="shared" si="4"/>
        <v>2080.5115429999996</v>
      </c>
      <c r="BB81">
        <v>78</v>
      </c>
      <c r="BD81">
        <v>7.23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0.41</v>
      </c>
      <c r="BK81">
        <v>1.24</v>
      </c>
      <c r="BL81">
        <v>0</v>
      </c>
      <c r="BM81">
        <v>0.1</v>
      </c>
      <c r="BN81">
        <v>3.4</v>
      </c>
      <c r="BO81">
        <v>1.89</v>
      </c>
      <c r="BP81">
        <v>0.26</v>
      </c>
      <c r="BQ81">
        <v>2</v>
      </c>
      <c r="BR81">
        <v>2.1800000000000002</v>
      </c>
      <c r="BS81">
        <v>1.63</v>
      </c>
      <c r="BT81">
        <v>2.8932340000000001</v>
      </c>
      <c r="BU81">
        <v>1.348125</v>
      </c>
      <c r="BV81">
        <v>2.0447700000000002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3.5355379999999998</v>
      </c>
      <c r="CN81">
        <v>1.779525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79.381980000000013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299.68759999999997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18.588699999999999</v>
      </c>
      <c r="S82">
        <v>22.458100000000002</v>
      </c>
      <c r="T82">
        <v>0</v>
      </c>
      <c r="U82">
        <v>348.97500000000002</v>
      </c>
      <c r="V82">
        <v>11.227164999999999</v>
      </c>
      <c r="W82">
        <v>46.399079999999998</v>
      </c>
      <c r="X82">
        <v>147.515625</v>
      </c>
      <c r="Y82">
        <v>0</v>
      </c>
      <c r="Z82">
        <v>13.2</v>
      </c>
      <c r="AA82">
        <v>42.14808</v>
      </c>
      <c r="AB82">
        <v>26.989000000000001</v>
      </c>
      <c r="AC82">
        <v>29.71752</v>
      </c>
      <c r="AD82">
        <v>18.643799999999999</v>
      </c>
      <c r="AE82">
        <v>50.592516000000003</v>
      </c>
      <c r="AF82">
        <v>18.327400000000001</v>
      </c>
      <c r="AG82">
        <v>42.822000000000003</v>
      </c>
      <c r="AH82">
        <v>143.30940000000001</v>
      </c>
      <c r="AI82">
        <v>0</v>
      </c>
      <c r="AJ82">
        <v>0</v>
      </c>
      <c r="AK82">
        <v>52.999200000000002</v>
      </c>
      <c r="AL82">
        <v>11.62</v>
      </c>
      <c r="AM82">
        <v>16.106112</v>
      </c>
      <c r="AN82">
        <v>0.64119000000000004</v>
      </c>
      <c r="AO82">
        <v>6.1740000000000004</v>
      </c>
      <c r="AP82">
        <v>6.4050000000000002</v>
      </c>
      <c r="AQ82">
        <v>64.22</v>
      </c>
      <c r="AR82">
        <v>33.119999999999997</v>
      </c>
      <c r="AS82">
        <v>23.541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78.452700000000007</v>
      </c>
      <c r="BA82">
        <f t="shared" si="4"/>
        <v>2005.0451629999995</v>
      </c>
      <c r="BB82">
        <v>79</v>
      </c>
      <c r="BD82">
        <v>7.23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0.41</v>
      </c>
      <c r="BK82">
        <v>1.24</v>
      </c>
      <c r="BL82">
        <v>0</v>
      </c>
      <c r="BM82">
        <v>0.1</v>
      </c>
      <c r="BN82">
        <v>3.4</v>
      </c>
      <c r="BO82">
        <v>1.89</v>
      </c>
      <c r="BP82">
        <v>0.26</v>
      </c>
      <c r="BQ82">
        <v>2</v>
      </c>
      <c r="BR82">
        <v>2.1800000000000002</v>
      </c>
      <c r="BS82">
        <v>1.63</v>
      </c>
      <c r="BT82">
        <v>2.8932340000000001</v>
      </c>
      <c r="BU82">
        <v>1.348125</v>
      </c>
      <c r="BV82">
        <v>2.0447700000000002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3.5355379999999998</v>
      </c>
      <c r="CN82">
        <v>1.779525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0.32604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78.452700000000007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324.68759999999997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11.648657</v>
      </c>
      <c r="S83">
        <v>14.35112</v>
      </c>
      <c r="T83">
        <v>0</v>
      </c>
      <c r="U83">
        <v>348.97500000000002</v>
      </c>
      <c r="V83">
        <v>11.227164999999999</v>
      </c>
      <c r="W83">
        <v>46.399079999999998</v>
      </c>
      <c r="X83">
        <v>147.515625</v>
      </c>
      <c r="Y83">
        <v>0</v>
      </c>
      <c r="Z83">
        <v>13.2</v>
      </c>
      <c r="AA83">
        <v>42.14808</v>
      </c>
      <c r="AB83">
        <v>26.989000000000001</v>
      </c>
      <c r="AC83">
        <v>29.71752</v>
      </c>
      <c r="AD83">
        <v>18.643799999999999</v>
      </c>
      <c r="AE83">
        <v>31.512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52.999200000000002</v>
      </c>
      <c r="AL83">
        <v>11.62</v>
      </c>
      <c r="AM83">
        <v>16.106112</v>
      </c>
      <c r="AN83">
        <v>0.60233000000000003</v>
      </c>
      <c r="AO83">
        <v>6.1740000000000004</v>
      </c>
      <c r="AP83">
        <v>6.4050000000000002</v>
      </c>
      <c r="AQ83">
        <v>64.22</v>
      </c>
      <c r="AR83">
        <v>33.119999999999997</v>
      </c>
      <c r="AS83">
        <v>23.541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78.386659999999992</v>
      </c>
      <c r="BA83">
        <f t="shared" si="4"/>
        <v>1986.5483239999996</v>
      </c>
      <c r="BB83">
        <v>80</v>
      </c>
      <c r="BD83">
        <v>7.23</v>
      </c>
      <c r="BE83">
        <v>1.86</v>
      </c>
      <c r="BF83">
        <v>2.25</v>
      </c>
      <c r="BG83">
        <v>1.73</v>
      </c>
      <c r="BH83">
        <v>6.3</v>
      </c>
      <c r="BI83">
        <v>0.84</v>
      </c>
      <c r="BJ83">
        <v>0.41</v>
      </c>
      <c r="BK83">
        <v>1.24</v>
      </c>
      <c r="BL83">
        <v>0</v>
      </c>
      <c r="BM83">
        <v>0.1</v>
      </c>
      <c r="BN83">
        <v>3.4</v>
      </c>
      <c r="BO83">
        <v>1.89</v>
      </c>
      <c r="BP83">
        <v>0.26</v>
      </c>
      <c r="BQ83">
        <v>2</v>
      </c>
      <c r="BR83">
        <v>2.1800000000000002</v>
      </c>
      <c r="BS83">
        <v>1.63</v>
      </c>
      <c r="BT83">
        <v>2.8932340000000001</v>
      </c>
      <c r="BU83">
        <v>1.348125</v>
      </c>
      <c r="BV83">
        <v>2.0447700000000002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3.5355379999999998</v>
      </c>
      <c r="CN83">
        <v>1.779525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</v>
      </c>
      <c r="CU83">
        <v>0.83160000000000001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78.386659999999992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342.20400000000001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11.648657</v>
      </c>
      <c r="S84">
        <v>14.35112</v>
      </c>
      <c r="T84">
        <v>0</v>
      </c>
      <c r="U84">
        <v>348.97500000000002</v>
      </c>
      <c r="V84">
        <v>11.227164999999999</v>
      </c>
      <c r="W84">
        <v>46.399079999999998</v>
      </c>
      <c r="X84">
        <v>147.515625</v>
      </c>
      <c r="Y84">
        <v>0</v>
      </c>
      <c r="Z84">
        <v>6.5537999999999998</v>
      </c>
      <c r="AA84">
        <v>28.045000000000002</v>
      </c>
      <c r="AB84">
        <v>26.989000000000001</v>
      </c>
      <c r="AC84">
        <v>19.811679999999999</v>
      </c>
      <c r="AD84">
        <v>18.643799999999999</v>
      </c>
      <c r="AE84">
        <v>31.512</v>
      </c>
      <c r="AF84">
        <v>9.0630000000000006</v>
      </c>
      <c r="AG84">
        <v>42.822000000000003</v>
      </c>
      <c r="AH84">
        <v>119.42449999999999</v>
      </c>
      <c r="AI84">
        <v>0</v>
      </c>
      <c r="AJ84">
        <v>0</v>
      </c>
      <c r="AK84">
        <v>52.999200000000002</v>
      </c>
      <c r="AL84">
        <v>11.62</v>
      </c>
      <c r="AM84">
        <v>16.106112</v>
      </c>
      <c r="AN84">
        <v>0.60233000000000003</v>
      </c>
      <c r="AO84">
        <v>6.1740000000000004</v>
      </c>
      <c r="AP84">
        <v>6.4050000000000002</v>
      </c>
      <c r="AQ84">
        <v>64.22</v>
      </c>
      <c r="AR84">
        <v>33.119999999999997</v>
      </c>
      <c r="AS84">
        <v>23.541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78.257459999999995</v>
      </c>
      <c r="BA84">
        <f t="shared" si="4"/>
        <v>1949.3955039999998</v>
      </c>
      <c r="BB84">
        <v>81</v>
      </c>
      <c r="BD84">
        <v>7.23</v>
      </c>
      <c r="BE84">
        <v>1.86</v>
      </c>
      <c r="BF84">
        <v>2.25</v>
      </c>
      <c r="BG84">
        <v>1.73</v>
      </c>
      <c r="BH84">
        <v>6.3</v>
      </c>
      <c r="BI84">
        <v>0.84</v>
      </c>
      <c r="BJ84">
        <v>0.41</v>
      </c>
      <c r="BK84">
        <v>1.24</v>
      </c>
      <c r="BL84">
        <v>0</v>
      </c>
      <c r="BM84">
        <v>0.1</v>
      </c>
      <c r="BN84">
        <v>3.4</v>
      </c>
      <c r="BO84">
        <v>1.89</v>
      </c>
      <c r="BP84">
        <v>0.26</v>
      </c>
      <c r="BQ84">
        <v>2</v>
      </c>
      <c r="BR84">
        <v>2.1800000000000002</v>
      </c>
      <c r="BS84">
        <v>1.63</v>
      </c>
      <c r="BT84">
        <v>2.8932340000000001</v>
      </c>
      <c r="BU84">
        <v>1.348125</v>
      </c>
      <c r="BV84">
        <v>2.0447700000000002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3.5355379999999998</v>
      </c>
      <c r="CN84">
        <v>1.779525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78.257459999999995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324.68759999999997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11.648657</v>
      </c>
      <c r="S85">
        <v>14.35112</v>
      </c>
      <c r="T85">
        <v>0</v>
      </c>
      <c r="U85">
        <v>348.97500000000002</v>
      </c>
      <c r="V85">
        <v>10.967651</v>
      </c>
      <c r="W85">
        <v>46.399079999999998</v>
      </c>
      <c r="X85">
        <v>147.515625</v>
      </c>
      <c r="Y85">
        <v>0</v>
      </c>
      <c r="Z85">
        <v>6.5537999999999998</v>
      </c>
      <c r="AA85">
        <v>13.983000000000001</v>
      </c>
      <c r="AB85">
        <v>26.989000000000001</v>
      </c>
      <c r="AC85">
        <v>19.811679999999999</v>
      </c>
      <c r="AD85">
        <v>18.643799999999999</v>
      </c>
      <c r="AE85">
        <v>31.512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52.999200000000002</v>
      </c>
      <c r="AL85">
        <v>11.62</v>
      </c>
      <c r="AM85">
        <v>16.106112</v>
      </c>
      <c r="AN85">
        <v>0.60233000000000003</v>
      </c>
      <c r="AO85">
        <v>6.1740000000000004</v>
      </c>
      <c r="AP85">
        <v>6.4050000000000002</v>
      </c>
      <c r="AQ85">
        <v>48.1</v>
      </c>
      <c r="AR85">
        <v>33.119999999999997</v>
      </c>
      <c r="AS85">
        <v>23.541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78.128259999999997</v>
      </c>
      <c r="BA85">
        <f t="shared" si="4"/>
        <v>1877.4234899999994</v>
      </c>
      <c r="BB85">
        <v>82</v>
      </c>
      <c r="BD85">
        <v>7.23</v>
      </c>
      <c r="BE85">
        <v>1.86</v>
      </c>
      <c r="BF85">
        <v>2.25</v>
      </c>
      <c r="BG85">
        <v>1.73</v>
      </c>
      <c r="BH85">
        <v>6.3</v>
      </c>
      <c r="BI85">
        <v>0.84</v>
      </c>
      <c r="BJ85">
        <v>0.41</v>
      </c>
      <c r="BK85">
        <v>1.24</v>
      </c>
      <c r="BL85">
        <v>0</v>
      </c>
      <c r="BM85">
        <v>0.1</v>
      </c>
      <c r="BN85">
        <v>3.4</v>
      </c>
      <c r="BO85">
        <v>1.89</v>
      </c>
      <c r="BP85">
        <v>0.26</v>
      </c>
      <c r="BQ85">
        <v>2</v>
      </c>
      <c r="BR85">
        <v>2.1800000000000002</v>
      </c>
      <c r="BS85">
        <v>1.63</v>
      </c>
      <c r="BT85">
        <v>2.8932340000000001</v>
      </c>
      <c r="BU85">
        <v>1.348125</v>
      </c>
      <c r="BV85">
        <v>2.0447700000000002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3.5355379999999998</v>
      </c>
      <c r="CN85">
        <v>1.779525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0.83160000000000001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78.128259999999997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257.68759999999997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11.648657</v>
      </c>
      <c r="S86">
        <v>14.35112</v>
      </c>
      <c r="T86">
        <v>0</v>
      </c>
      <c r="U86">
        <v>348.97500000000002</v>
      </c>
      <c r="V86">
        <v>10.967651</v>
      </c>
      <c r="W86">
        <v>46.399079999999998</v>
      </c>
      <c r="X86">
        <v>147.515625</v>
      </c>
      <c r="Y86">
        <v>0</v>
      </c>
      <c r="Z86">
        <v>6.5537999999999998</v>
      </c>
      <c r="AA86">
        <v>13.983000000000001</v>
      </c>
      <c r="AB86">
        <v>26.989000000000001</v>
      </c>
      <c r="AC86">
        <v>9.9058399999999995</v>
      </c>
      <c r="AD86">
        <v>18.643799999999999</v>
      </c>
      <c r="AE86">
        <v>31.512</v>
      </c>
      <c r="AF86">
        <v>9.0630000000000006</v>
      </c>
      <c r="AG86">
        <v>42.822000000000003</v>
      </c>
      <c r="AH86">
        <v>95.539599999999993</v>
      </c>
      <c r="AI86">
        <v>0</v>
      </c>
      <c r="AJ86">
        <v>0</v>
      </c>
      <c r="AK86">
        <v>52.999200000000002</v>
      </c>
      <c r="AL86">
        <v>11.62</v>
      </c>
      <c r="AM86">
        <v>16.106112</v>
      </c>
      <c r="AN86">
        <v>0.60233000000000003</v>
      </c>
      <c r="AO86">
        <v>6.1740000000000004</v>
      </c>
      <c r="AP86">
        <v>6.4050000000000002</v>
      </c>
      <c r="AQ86">
        <v>48.1</v>
      </c>
      <c r="AR86">
        <v>33.119999999999997</v>
      </c>
      <c r="AS86">
        <v>23.541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78.128259999999997</v>
      </c>
      <c r="BA86">
        <f t="shared" si="4"/>
        <v>1800.5176499999991</v>
      </c>
      <c r="BB86">
        <v>83</v>
      </c>
      <c r="BD86">
        <v>7.23</v>
      </c>
      <c r="BE86">
        <v>1.86</v>
      </c>
      <c r="BF86">
        <v>2.25</v>
      </c>
      <c r="BG86">
        <v>1.73</v>
      </c>
      <c r="BH86">
        <v>6.3</v>
      </c>
      <c r="BI86">
        <v>0.84</v>
      </c>
      <c r="BJ86">
        <v>0.41</v>
      </c>
      <c r="BK86">
        <v>1.24</v>
      </c>
      <c r="BL86">
        <v>0</v>
      </c>
      <c r="BM86">
        <v>0.1</v>
      </c>
      <c r="BN86">
        <v>3.4</v>
      </c>
      <c r="BO86">
        <v>1.89</v>
      </c>
      <c r="BP86">
        <v>0.26</v>
      </c>
      <c r="BQ86">
        <v>2</v>
      </c>
      <c r="BR86">
        <v>2.1800000000000002</v>
      </c>
      <c r="BS86">
        <v>1.63</v>
      </c>
      <c r="BT86">
        <v>2.8932340000000001</v>
      </c>
      <c r="BU86">
        <v>1.348125</v>
      </c>
      <c r="BV86">
        <v>2.0447700000000002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3.5355379999999998</v>
      </c>
      <c r="CN86">
        <v>1.779525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0.83160000000000001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78.128259999999997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257.68759999999997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11.648657</v>
      </c>
      <c r="S87">
        <v>14.35112</v>
      </c>
      <c r="T87">
        <v>0</v>
      </c>
      <c r="U87">
        <v>348.97500000000002</v>
      </c>
      <c r="V87">
        <v>13.741683</v>
      </c>
      <c r="W87">
        <v>46.399079999999998</v>
      </c>
      <c r="X87">
        <v>147.515625</v>
      </c>
      <c r="Y87">
        <v>0</v>
      </c>
      <c r="Z87">
        <v>6.5537999999999998</v>
      </c>
      <c r="AA87">
        <v>13.983000000000001</v>
      </c>
      <c r="AB87">
        <v>26.989000000000001</v>
      </c>
      <c r="AC87">
        <v>9.9058399999999995</v>
      </c>
      <c r="AD87">
        <v>18.643799999999999</v>
      </c>
      <c r="AE87">
        <v>31.512</v>
      </c>
      <c r="AF87">
        <v>9.0630000000000006</v>
      </c>
      <c r="AG87">
        <v>42.822000000000003</v>
      </c>
      <c r="AH87">
        <v>71.654700000000005</v>
      </c>
      <c r="AI87">
        <v>0</v>
      </c>
      <c r="AJ87">
        <v>0</v>
      </c>
      <c r="AK87">
        <v>52.999200000000002</v>
      </c>
      <c r="AL87">
        <v>11.62</v>
      </c>
      <c r="AM87">
        <v>10.775600000000001</v>
      </c>
      <c r="AN87">
        <v>0.60233000000000003</v>
      </c>
      <c r="AO87">
        <v>6.1740000000000004</v>
      </c>
      <c r="AP87">
        <v>6.4050000000000002</v>
      </c>
      <c r="AQ87">
        <v>48.1</v>
      </c>
      <c r="AR87">
        <v>33.119999999999997</v>
      </c>
      <c r="AS87">
        <v>23.541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77.721860000000007</v>
      </c>
      <c r="BA87">
        <f t="shared" si="4"/>
        <v>1773.6698699999995</v>
      </c>
      <c r="BB87">
        <v>84</v>
      </c>
      <c r="BD87">
        <v>7.23</v>
      </c>
      <c r="BE87">
        <v>1.86</v>
      </c>
      <c r="BF87">
        <v>2.25</v>
      </c>
      <c r="BG87">
        <v>1.73</v>
      </c>
      <c r="BH87">
        <v>6.3</v>
      </c>
      <c r="BI87">
        <v>0.84</v>
      </c>
      <c r="BJ87">
        <v>0.41</v>
      </c>
      <c r="BK87">
        <v>1.24</v>
      </c>
      <c r="BL87">
        <v>0</v>
      </c>
      <c r="BM87">
        <v>0.1</v>
      </c>
      <c r="BN87">
        <v>3.4</v>
      </c>
      <c r="BO87">
        <v>1.89</v>
      </c>
      <c r="BP87">
        <v>0.26</v>
      </c>
      <c r="BQ87">
        <v>2</v>
      </c>
      <c r="BR87">
        <v>2.1800000000000002</v>
      </c>
      <c r="BS87">
        <v>1.63</v>
      </c>
      <c r="BT87">
        <v>2.8932340000000001</v>
      </c>
      <c r="BU87">
        <v>1.348125</v>
      </c>
      <c r="BV87">
        <v>2.0447700000000002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3.5355379999999998</v>
      </c>
      <c r="CN87">
        <v>1.779525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0.5544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77.721860000000007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257.68759999999997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11.648657</v>
      </c>
      <c r="S88">
        <v>14.35112</v>
      </c>
      <c r="T88">
        <v>0</v>
      </c>
      <c r="U88">
        <v>348.97500000000002</v>
      </c>
      <c r="V88">
        <v>13.741683</v>
      </c>
      <c r="W88">
        <v>46.399079999999998</v>
      </c>
      <c r="X88">
        <v>147.515625</v>
      </c>
      <c r="Y88">
        <v>0</v>
      </c>
      <c r="Z88">
        <v>6.5537999999999998</v>
      </c>
      <c r="AA88">
        <v>13.983000000000001</v>
      </c>
      <c r="AB88">
        <v>13.426</v>
      </c>
      <c r="AC88">
        <v>9.9058399999999995</v>
      </c>
      <c r="AD88">
        <v>18.643799999999999</v>
      </c>
      <c r="AE88">
        <v>31.512</v>
      </c>
      <c r="AF88">
        <v>9.0630000000000006</v>
      </c>
      <c r="AG88">
        <v>42.822000000000003</v>
      </c>
      <c r="AH88">
        <v>47.769799999999996</v>
      </c>
      <c r="AI88">
        <v>0</v>
      </c>
      <c r="AJ88">
        <v>0</v>
      </c>
      <c r="AK88">
        <v>52.999200000000002</v>
      </c>
      <c r="AL88">
        <v>11.62</v>
      </c>
      <c r="AM88">
        <v>10.775600000000001</v>
      </c>
      <c r="AN88">
        <v>0.60233000000000003</v>
      </c>
      <c r="AO88">
        <v>6.1740000000000004</v>
      </c>
      <c r="AP88">
        <v>6.4050000000000002</v>
      </c>
      <c r="AQ88">
        <v>48.1</v>
      </c>
      <c r="AR88">
        <v>33.119999999999997</v>
      </c>
      <c r="AS88">
        <v>23.541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77.575859999999992</v>
      </c>
      <c r="BA88">
        <f t="shared" si="4"/>
        <v>1736.0759699999992</v>
      </c>
      <c r="BB88">
        <v>85</v>
      </c>
      <c r="BD88">
        <v>7.23</v>
      </c>
      <c r="BE88">
        <v>1.86</v>
      </c>
      <c r="BF88">
        <v>2.25</v>
      </c>
      <c r="BG88">
        <v>1.73</v>
      </c>
      <c r="BH88">
        <v>6.3</v>
      </c>
      <c r="BI88">
        <v>0.84</v>
      </c>
      <c r="BJ88">
        <v>0.41</v>
      </c>
      <c r="BK88">
        <v>1.24</v>
      </c>
      <c r="BL88">
        <v>0</v>
      </c>
      <c r="BM88">
        <v>0.1</v>
      </c>
      <c r="BN88">
        <v>3.4</v>
      </c>
      <c r="BO88">
        <v>1.89</v>
      </c>
      <c r="BP88">
        <v>0.26</v>
      </c>
      <c r="BQ88">
        <v>2</v>
      </c>
      <c r="BR88">
        <v>2.1800000000000002</v>
      </c>
      <c r="BS88">
        <v>1.63</v>
      </c>
      <c r="BT88">
        <v>2.8932340000000001</v>
      </c>
      <c r="BU88">
        <v>1.348125</v>
      </c>
      <c r="BV88">
        <v>2.0447700000000002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3.5355379999999998</v>
      </c>
      <c r="CN88">
        <v>1.779525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0.53759999999999997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77.575859999999992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257.68759999999997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11.648657</v>
      </c>
      <c r="S89">
        <v>14.35112</v>
      </c>
      <c r="T89">
        <v>0</v>
      </c>
      <c r="U89">
        <v>348.97500000000002</v>
      </c>
      <c r="V89">
        <v>13.741683</v>
      </c>
      <c r="W89">
        <v>46.399079999999998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18.643799999999999</v>
      </c>
      <c r="AE89">
        <v>31.512</v>
      </c>
      <c r="AF89">
        <v>9.0630000000000006</v>
      </c>
      <c r="AG89">
        <v>42.822000000000003</v>
      </c>
      <c r="AH89">
        <v>23.884899999999998</v>
      </c>
      <c r="AI89">
        <v>0</v>
      </c>
      <c r="AJ89">
        <v>0</v>
      </c>
      <c r="AK89">
        <v>52.999200000000002</v>
      </c>
      <c r="AL89">
        <v>11.62</v>
      </c>
      <c r="AM89">
        <v>10.775600000000001</v>
      </c>
      <c r="AN89">
        <v>0.60233000000000003</v>
      </c>
      <c r="AO89">
        <v>6.1740000000000004</v>
      </c>
      <c r="AP89">
        <v>6.4050000000000002</v>
      </c>
      <c r="AQ89">
        <v>31.2</v>
      </c>
      <c r="AR89">
        <v>33.119999999999997</v>
      </c>
      <c r="AS89">
        <v>23.541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77.18625999999999</v>
      </c>
      <c r="BA89">
        <f t="shared" si="4"/>
        <v>1671.5696299999995</v>
      </c>
      <c r="BB89">
        <v>86</v>
      </c>
      <c r="BD89">
        <v>7.23</v>
      </c>
      <c r="BE89">
        <v>1.86</v>
      </c>
      <c r="BF89">
        <v>2.25</v>
      </c>
      <c r="BG89">
        <v>1.73</v>
      </c>
      <c r="BH89">
        <v>6.3</v>
      </c>
      <c r="BI89">
        <v>0.84</v>
      </c>
      <c r="BJ89">
        <v>0.41</v>
      </c>
      <c r="BK89">
        <v>1.24</v>
      </c>
      <c r="BL89">
        <v>0</v>
      </c>
      <c r="BM89">
        <v>0.1</v>
      </c>
      <c r="BN89">
        <v>3.4</v>
      </c>
      <c r="BO89">
        <v>1.89</v>
      </c>
      <c r="BP89">
        <v>0.26</v>
      </c>
      <c r="BQ89">
        <v>2</v>
      </c>
      <c r="BR89">
        <v>2.1800000000000002</v>
      </c>
      <c r="BS89">
        <v>1.63</v>
      </c>
      <c r="BT89">
        <v>2.8932340000000001</v>
      </c>
      <c r="BU89">
        <v>1.348125</v>
      </c>
      <c r="BV89">
        <v>2.0447700000000002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3.5355379999999998</v>
      </c>
      <c r="CN89">
        <v>1.779525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0.2772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77.18625999999999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257.68759999999997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11.648657</v>
      </c>
      <c r="S90">
        <v>14.35112</v>
      </c>
      <c r="T90">
        <v>0</v>
      </c>
      <c r="U90">
        <v>348.97500000000002</v>
      </c>
      <c r="V90">
        <v>13.741683</v>
      </c>
      <c r="W90">
        <v>46.399079999999998</v>
      </c>
      <c r="X90">
        <v>147.515625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18.643799999999999</v>
      </c>
      <c r="AE90">
        <v>31.512</v>
      </c>
      <c r="AF90">
        <v>9.0630000000000006</v>
      </c>
      <c r="AG90">
        <v>42.822000000000003</v>
      </c>
      <c r="AH90">
        <v>23.884899999999998</v>
      </c>
      <c r="AI90">
        <v>0</v>
      </c>
      <c r="AJ90">
        <v>0</v>
      </c>
      <c r="AK90">
        <v>52.999200000000002</v>
      </c>
      <c r="AL90">
        <v>11.62</v>
      </c>
      <c r="AM90">
        <v>10.775600000000001</v>
      </c>
      <c r="AN90">
        <v>0.60233000000000003</v>
      </c>
      <c r="AO90">
        <v>6.1740000000000004</v>
      </c>
      <c r="AP90">
        <v>6.4050000000000002</v>
      </c>
      <c r="AQ90">
        <v>15.6</v>
      </c>
      <c r="AR90">
        <v>33.119999999999997</v>
      </c>
      <c r="AS90">
        <v>23.541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76.909059999999997</v>
      </c>
      <c r="BA90">
        <f t="shared" si="4"/>
        <v>1655.6924299999994</v>
      </c>
      <c r="BB90">
        <v>87</v>
      </c>
      <c r="BD90">
        <v>7.23</v>
      </c>
      <c r="BE90">
        <v>1.86</v>
      </c>
      <c r="BF90">
        <v>2.25</v>
      </c>
      <c r="BG90">
        <v>1.73</v>
      </c>
      <c r="BH90">
        <v>6.3</v>
      </c>
      <c r="BI90">
        <v>0.84</v>
      </c>
      <c r="BJ90">
        <v>0.41</v>
      </c>
      <c r="BK90">
        <v>1.24</v>
      </c>
      <c r="BL90">
        <v>0</v>
      </c>
      <c r="BM90">
        <v>0.1</v>
      </c>
      <c r="BN90">
        <v>3.4</v>
      </c>
      <c r="BO90">
        <v>1.89</v>
      </c>
      <c r="BP90">
        <v>0.26</v>
      </c>
      <c r="BQ90">
        <v>2</v>
      </c>
      <c r="BR90">
        <v>2.1800000000000002</v>
      </c>
      <c r="BS90">
        <v>1.63</v>
      </c>
      <c r="BT90">
        <v>2.8932340000000001</v>
      </c>
      <c r="BU90">
        <v>1.348125</v>
      </c>
      <c r="BV90">
        <v>2.0447700000000002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3.5355379999999998</v>
      </c>
      <c r="CN90">
        <v>1.779525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76.909059999999997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257.68759999999997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11.648657</v>
      </c>
      <c r="S91">
        <v>14.35112</v>
      </c>
      <c r="T91">
        <v>0</v>
      </c>
      <c r="U91">
        <v>348.97500000000002</v>
      </c>
      <c r="V91">
        <v>13.741683</v>
      </c>
      <c r="W91">
        <v>46.399079999999998</v>
      </c>
      <c r="X91">
        <v>147.515625</v>
      </c>
      <c r="Y91">
        <v>0</v>
      </c>
      <c r="Z91">
        <v>6.5537999999999998</v>
      </c>
      <c r="AA91">
        <v>7.2679999999999998</v>
      </c>
      <c r="AB91">
        <v>0</v>
      </c>
      <c r="AC91">
        <v>0</v>
      </c>
      <c r="AD91">
        <v>9.3218999999999994</v>
      </c>
      <c r="AE91">
        <v>31.512</v>
      </c>
      <c r="AF91">
        <v>9.0630000000000006</v>
      </c>
      <c r="AG91">
        <v>42.822000000000003</v>
      </c>
      <c r="AH91">
        <v>23.884899999999998</v>
      </c>
      <c r="AI91">
        <v>0</v>
      </c>
      <c r="AJ91">
        <v>0</v>
      </c>
      <c r="AK91">
        <v>52.999200000000002</v>
      </c>
      <c r="AL91">
        <v>11.62</v>
      </c>
      <c r="AM91">
        <v>10.775600000000001</v>
      </c>
      <c r="AN91">
        <v>0.60233000000000003</v>
      </c>
      <c r="AO91">
        <v>6.1740000000000004</v>
      </c>
      <c r="AP91">
        <v>6.4050000000000002</v>
      </c>
      <c r="AQ91">
        <v>0</v>
      </c>
      <c r="AR91">
        <v>33.119999999999997</v>
      </c>
      <c r="AS91">
        <v>23.541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76.689060999999995</v>
      </c>
      <c r="BA91">
        <f t="shared" si="4"/>
        <v>1623.8355309999995</v>
      </c>
      <c r="BB91">
        <v>88</v>
      </c>
      <c r="BD91">
        <v>7.23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0.43</v>
      </c>
      <c r="BK91">
        <v>1.24</v>
      </c>
      <c r="BL91">
        <v>0</v>
      </c>
      <c r="BM91">
        <v>0.1</v>
      </c>
      <c r="BN91">
        <v>3.4</v>
      </c>
      <c r="BO91">
        <v>1.89</v>
      </c>
      <c r="BP91">
        <v>0.26</v>
      </c>
      <c r="BQ91">
        <v>2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2.0447700000000002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3.5355379999999998</v>
      </c>
      <c r="CN91">
        <v>1.779525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76.689060999999995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257.68759999999997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11.648657</v>
      </c>
      <c r="S92">
        <v>14.35112</v>
      </c>
      <c r="T92">
        <v>0</v>
      </c>
      <c r="U92">
        <v>348.97500000000002</v>
      </c>
      <c r="V92">
        <v>13.741683</v>
      </c>
      <c r="W92">
        <v>46.399079999999998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42.822000000000003</v>
      </c>
      <c r="AH92">
        <v>23.884899999999998</v>
      </c>
      <c r="AI92">
        <v>0</v>
      </c>
      <c r="AJ92">
        <v>0</v>
      </c>
      <c r="AK92">
        <v>52.999200000000002</v>
      </c>
      <c r="AL92">
        <v>11.62</v>
      </c>
      <c r="AM92">
        <v>10.775600000000001</v>
      </c>
      <c r="AN92">
        <v>0.60233000000000003</v>
      </c>
      <c r="AO92">
        <v>6.1740000000000004</v>
      </c>
      <c r="AP92">
        <v>6.4050000000000002</v>
      </c>
      <c r="AQ92">
        <v>0</v>
      </c>
      <c r="AR92">
        <v>22.08</v>
      </c>
      <c r="AS92">
        <v>23.541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76.689060999999995</v>
      </c>
      <c r="BA92">
        <f t="shared" si="4"/>
        <v>1605.5275309999995</v>
      </c>
      <c r="BB92">
        <v>89</v>
      </c>
      <c r="BD92">
        <v>7.23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0.43</v>
      </c>
      <c r="BK92">
        <v>1.24</v>
      </c>
      <c r="BL92">
        <v>0</v>
      </c>
      <c r="BM92">
        <v>0.1</v>
      </c>
      <c r="BN92">
        <v>3.4</v>
      </c>
      <c r="BO92">
        <v>1.89</v>
      </c>
      <c r="BP92">
        <v>0.26</v>
      </c>
      <c r="BQ92">
        <v>2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2.0447700000000002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3.5355379999999998</v>
      </c>
      <c r="CN92">
        <v>1.779525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76.689060999999995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257.68759999999997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10.918836000000001</v>
      </c>
      <c r="S93">
        <v>13.104870999999999</v>
      </c>
      <c r="T93">
        <v>0</v>
      </c>
      <c r="U93">
        <v>348.97500000000002</v>
      </c>
      <c r="V93">
        <v>13.741683</v>
      </c>
      <c r="W93">
        <v>46.399079999999998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42.822000000000003</v>
      </c>
      <c r="AH93">
        <v>18.276299999999999</v>
      </c>
      <c r="AI93">
        <v>0</v>
      </c>
      <c r="AJ93">
        <v>0</v>
      </c>
      <c r="AK93">
        <v>52.999200000000002</v>
      </c>
      <c r="AL93">
        <v>11.62</v>
      </c>
      <c r="AM93">
        <v>5.3196000000000003</v>
      </c>
      <c r="AN93">
        <v>0.60233000000000003</v>
      </c>
      <c r="AO93">
        <v>6.1740000000000004</v>
      </c>
      <c r="AP93">
        <v>6.4050000000000002</v>
      </c>
      <c r="AQ93">
        <v>0</v>
      </c>
      <c r="AR93">
        <v>22.08</v>
      </c>
      <c r="AS93">
        <v>23.541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76.658660999999995</v>
      </c>
      <c r="BA93">
        <f t="shared" si="4"/>
        <v>1592.4564609999993</v>
      </c>
      <c r="BB93">
        <v>90</v>
      </c>
      <c r="BD93">
        <v>7.23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0.43</v>
      </c>
      <c r="BK93">
        <v>1.24</v>
      </c>
      <c r="BL93">
        <v>0</v>
      </c>
      <c r="BM93">
        <v>0.1</v>
      </c>
      <c r="BN93">
        <v>3.4</v>
      </c>
      <c r="BO93">
        <v>1.89</v>
      </c>
      <c r="BP93">
        <v>0.26</v>
      </c>
      <c r="BQ93">
        <v>2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2.0447700000000002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3.5355379999999998</v>
      </c>
      <c r="CN93">
        <v>1.779525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76.658660999999995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257.68759999999997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10.918836000000001</v>
      </c>
      <c r="S94">
        <v>13.104870999999999</v>
      </c>
      <c r="T94">
        <v>0</v>
      </c>
      <c r="U94">
        <v>348.97500000000002</v>
      </c>
      <c r="V94">
        <v>13.741683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42.822000000000003</v>
      </c>
      <c r="AH94">
        <v>0</v>
      </c>
      <c r="AI94">
        <v>0</v>
      </c>
      <c r="AJ94">
        <v>0</v>
      </c>
      <c r="AK94">
        <v>52.999200000000002</v>
      </c>
      <c r="AL94">
        <v>11.62</v>
      </c>
      <c r="AM94">
        <v>5.3196000000000003</v>
      </c>
      <c r="AN94">
        <v>0.60233000000000003</v>
      </c>
      <c r="AO94">
        <v>6.1740000000000004</v>
      </c>
      <c r="AP94">
        <v>6.4050000000000002</v>
      </c>
      <c r="AQ94">
        <v>0</v>
      </c>
      <c r="AR94">
        <v>22.08</v>
      </c>
      <c r="AS94">
        <v>23.541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76.529860999999997</v>
      </c>
      <c r="BA94">
        <f t="shared" si="4"/>
        <v>1574.0513609999994</v>
      </c>
      <c r="BB94">
        <v>91</v>
      </c>
      <c r="BD94">
        <v>7.23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0.42</v>
      </c>
      <c r="BK94">
        <v>1.24</v>
      </c>
      <c r="BL94">
        <v>0</v>
      </c>
      <c r="BM94">
        <v>0.1</v>
      </c>
      <c r="BN94">
        <v>3.4</v>
      </c>
      <c r="BO94">
        <v>1.89</v>
      </c>
      <c r="BP94">
        <v>0.26</v>
      </c>
      <c r="BQ94">
        <v>2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2.0447700000000002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3.5355379999999998</v>
      </c>
      <c r="CN94">
        <v>1.779525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76.529860999999997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257.68759999999997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10.931447</v>
      </c>
      <c r="S95">
        <v>13.125156</v>
      </c>
      <c r="T95">
        <v>0</v>
      </c>
      <c r="U95">
        <v>348.97500000000002</v>
      </c>
      <c r="V95">
        <v>10.833045</v>
      </c>
      <c r="W95">
        <v>46.399079999999998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52.999200000000002</v>
      </c>
      <c r="AL95">
        <v>11.62</v>
      </c>
      <c r="AM95">
        <v>0</v>
      </c>
      <c r="AN95">
        <v>0.60233000000000003</v>
      </c>
      <c r="AO95">
        <v>6.1740000000000004</v>
      </c>
      <c r="AP95">
        <v>6.4050000000000002</v>
      </c>
      <c r="AQ95">
        <v>0</v>
      </c>
      <c r="AR95">
        <v>22.08</v>
      </c>
      <c r="AS95">
        <v>23.541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76.529860999999997</v>
      </c>
      <c r="BA95">
        <f t="shared" si="4"/>
        <v>1565.8560189999996</v>
      </c>
      <c r="BB95">
        <v>92</v>
      </c>
      <c r="BD95">
        <v>7.23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0.42</v>
      </c>
      <c r="BK95">
        <v>1.24</v>
      </c>
      <c r="BL95">
        <v>0</v>
      </c>
      <c r="BM95">
        <v>0.1</v>
      </c>
      <c r="BN95">
        <v>3.4</v>
      </c>
      <c r="BO95">
        <v>1.89</v>
      </c>
      <c r="BP95">
        <v>0.26</v>
      </c>
      <c r="BQ95">
        <v>2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3.5355379999999998</v>
      </c>
      <c r="CN95">
        <v>1.779525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76.529860999999997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257.68759999999997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10.931447</v>
      </c>
      <c r="S96">
        <v>13.125156</v>
      </c>
      <c r="T96">
        <v>0</v>
      </c>
      <c r="U96">
        <v>348.97500000000002</v>
      </c>
      <c r="V96">
        <v>10.833045</v>
      </c>
      <c r="W96">
        <v>46.399079999999998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52.999200000000002</v>
      </c>
      <c r="AL96">
        <v>11.62</v>
      </c>
      <c r="AM96">
        <v>0</v>
      </c>
      <c r="AN96">
        <v>0.60233000000000003</v>
      </c>
      <c r="AO96">
        <v>6.1740000000000004</v>
      </c>
      <c r="AP96">
        <v>6.4050000000000002</v>
      </c>
      <c r="AQ96">
        <v>0</v>
      </c>
      <c r="AR96">
        <v>22.08</v>
      </c>
      <c r="AS96">
        <v>23.541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76.529860999999997</v>
      </c>
      <c r="BA96">
        <f t="shared" si="4"/>
        <v>1565.8560189999996</v>
      </c>
      <c r="BB96">
        <v>93</v>
      </c>
      <c r="BD96">
        <v>7.23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0.42</v>
      </c>
      <c r="BK96">
        <v>1.24</v>
      </c>
      <c r="BL96">
        <v>0</v>
      </c>
      <c r="BM96">
        <v>0.1</v>
      </c>
      <c r="BN96">
        <v>3.4</v>
      </c>
      <c r="BO96">
        <v>1.89</v>
      </c>
      <c r="BP96">
        <v>0.26</v>
      </c>
      <c r="BQ96">
        <v>2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3.5355379999999998</v>
      </c>
      <c r="CN96">
        <v>1.779525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76.529860999999997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257.68759999999997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10.931447</v>
      </c>
      <c r="S97">
        <v>13.125156</v>
      </c>
      <c r="T97">
        <v>0</v>
      </c>
      <c r="U97">
        <v>348.97500000000002</v>
      </c>
      <c r="V97">
        <v>10.833045</v>
      </c>
      <c r="W97">
        <v>46.399079999999998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52.999200000000002</v>
      </c>
      <c r="AL97">
        <v>11.62</v>
      </c>
      <c r="AM97">
        <v>0</v>
      </c>
      <c r="AN97">
        <v>0.60233000000000003</v>
      </c>
      <c r="AO97">
        <v>6.1740000000000004</v>
      </c>
      <c r="AP97">
        <v>6.4050000000000002</v>
      </c>
      <c r="AQ97">
        <v>0</v>
      </c>
      <c r="AR97">
        <v>22.08</v>
      </c>
      <c r="AS97">
        <v>23.541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76.529860999999997</v>
      </c>
      <c r="BA97">
        <f t="shared" si="4"/>
        <v>1565.8560189999996</v>
      </c>
      <c r="BB97">
        <v>94</v>
      </c>
      <c r="BD97">
        <v>7.23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0.42</v>
      </c>
      <c r="BK97">
        <v>1.24</v>
      </c>
      <c r="BL97">
        <v>0</v>
      </c>
      <c r="BM97">
        <v>0.1</v>
      </c>
      <c r="BN97">
        <v>3.4</v>
      </c>
      <c r="BO97">
        <v>1.89</v>
      </c>
      <c r="BP97">
        <v>0.26</v>
      </c>
      <c r="BQ97">
        <v>2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3.5355379999999998</v>
      </c>
      <c r="CN97">
        <v>1.779525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76.529860999999997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257.68759999999997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10.931447</v>
      </c>
      <c r="S98">
        <v>13.125156</v>
      </c>
      <c r="T98">
        <v>0</v>
      </c>
      <c r="U98">
        <v>348.97500000000002</v>
      </c>
      <c r="V98">
        <v>10.833045</v>
      </c>
      <c r="W98">
        <v>46.399079999999998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8.3762000000000008</v>
      </c>
      <c r="AE98">
        <v>31.512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52.999200000000002</v>
      </c>
      <c r="AL98">
        <v>11.62</v>
      </c>
      <c r="AM98">
        <v>0</v>
      </c>
      <c r="AN98">
        <v>0.60233000000000003</v>
      </c>
      <c r="AO98">
        <v>6.1740000000000004</v>
      </c>
      <c r="AP98">
        <v>6.4050000000000002</v>
      </c>
      <c r="AQ98">
        <v>0</v>
      </c>
      <c r="AR98">
        <v>22.08</v>
      </c>
      <c r="AS98">
        <v>23.541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76.529860999999997</v>
      </c>
      <c r="BA98">
        <f t="shared" si="4"/>
        <v>1564.9103189999994</v>
      </c>
      <c r="BB98">
        <v>95</v>
      </c>
      <c r="BD98">
        <v>7.23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0.42</v>
      </c>
      <c r="BK98">
        <v>1.24</v>
      </c>
      <c r="BL98">
        <v>0</v>
      </c>
      <c r="BM98">
        <v>0.1</v>
      </c>
      <c r="BN98">
        <v>3.4</v>
      </c>
      <c r="BO98">
        <v>1.89</v>
      </c>
      <c r="BP98">
        <v>0.26</v>
      </c>
      <c r="BQ98">
        <v>2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3.5355379999999998</v>
      </c>
      <c r="CN98">
        <v>1.779525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76.529860999999997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6.8898066000000098</v>
      </c>
      <c r="L99">
        <f t="shared" si="6"/>
        <v>0</v>
      </c>
      <c r="M99">
        <f t="shared" si="6"/>
        <v>1.1327039999999986</v>
      </c>
      <c r="N99">
        <f t="shared" si="6"/>
        <v>2.2683989375000002</v>
      </c>
      <c r="O99">
        <f t="shared" si="6"/>
        <v>3.035474999999995</v>
      </c>
      <c r="P99">
        <f t="shared" si="6"/>
        <v>3.0140880000000001</v>
      </c>
      <c r="Q99">
        <f t="shared" si="6"/>
        <v>0</v>
      </c>
      <c r="R99">
        <f t="shared" si="6"/>
        <v>0.35760332249999971</v>
      </c>
      <c r="S99">
        <f t="shared" si="6"/>
        <v>0.43787764150000025</v>
      </c>
      <c r="T99">
        <f t="shared" si="6"/>
        <v>0</v>
      </c>
      <c r="U99">
        <f t="shared" si="6"/>
        <v>8.3753999999999849</v>
      </c>
      <c r="V99">
        <f t="shared" si="6"/>
        <v>0.27630829450000011</v>
      </c>
      <c r="W99">
        <f t="shared" si="6"/>
        <v>1.0796545200000012</v>
      </c>
      <c r="X99">
        <f t="shared" si="6"/>
        <v>3.4332792374999999</v>
      </c>
      <c r="Y99">
        <f t="shared" si="6"/>
        <v>0</v>
      </c>
      <c r="Z99">
        <f t="shared" si="6"/>
        <v>0.14134560000000013</v>
      </c>
      <c r="AA99">
        <f t="shared" si="6"/>
        <v>0.15798340999999991</v>
      </c>
      <c r="AB99">
        <f t="shared" si="6"/>
        <v>0.2398253500000001</v>
      </c>
      <c r="AC99">
        <f t="shared" si="6"/>
        <v>0.16596778850000005</v>
      </c>
      <c r="AD99">
        <f t="shared" si="6"/>
        <v>0.29509217500000029</v>
      </c>
      <c r="AE99">
        <f t="shared" si="6"/>
        <v>0.46920711499999962</v>
      </c>
      <c r="AF99">
        <f t="shared" si="6"/>
        <v>0.2334225999999999</v>
      </c>
      <c r="AG99">
        <f t="shared" si="6"/>
        <v>1.0277280000000022</v>
      </c>
      <c r="AH99">
        <f t="shared" si="6"/>
        <v>1.0153500000000004</v>
      </c>
      <c r="AI99">
        <f t="shared" si="6"/>
        <v>0.10717174999999995</v>
      </c>
      <c r="AJ99">
        <f t="shared" si="6"/>
        <v>0</v>
      </c>
      <c r="AK99">
        <f t="shared" si="6"/>
        <v>1.2719808000000026</v>
      </c>
      <c r="AL99">
        <f t="shared" si="6"/>
        <v>0.58535749999999942</v>
      </c>
      <c r="AM99">
        <f t="shared" si="6"/>
        <v>0.17479660000000016</v>
      </c>
      <c r="AN99">
        <f t="shared" si="6"/>
        <v>1.546628000000003E-2</v>
      </c>
      <c r="AO99">
        <f t="shared" si="6"/>
        <v>0.14450099999999971</v>
      </c>
      <c r="AP99">
        <f t="shared" si="6"/>
        <v>0.17011679999999962</v>
      </c>
      <c r="AQ99">
        <f t="shared" si="6"/>
        <v>0.45499999999999996</v>
      </c>
      <c r="AR99">
        <f t="shared" si="6"/>
        <v>0.56800799999999885</v>
      </c>
      <c r="AS99">
        <f t="shared" si="6"/>
        <v>0.49315031999999964</v>
      </c>
      <c r="AT99">
        <f t="shared" si="6"/>
        <v>0.26769483200000022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1.8477926577500006</v>
      </c>
      <c r="BA99">
        <f t="shared" si="4"/>
        <v>40.147554131749992</v>
      </c>
      <c r="BD99">
        <f t="shared" ref="BD99:DJ99" si="7">SUM(BD3:BD98)/4000</f>
        <v>0.17255500000000018</v>
      </c>
      <c r="BE99">
        <f t="shared" si="7"/>
        <v>4.4640000000000082E-2</v>
      </c>
      <c r="BF99">
        <f t="shared" si="7"/>
        <v>5.3999999999999999E-2</v>
      </c>
      <c r="BG99">
        <f t="shared" si="7"/>
        <v>4.187999999999998E-2</v>
      </c>
      <c r="BH99">
        <f t="shared" si="7"/>
        <v>0.1512</v>
      </c>
      <c r="BI99">
        <f t="shared" si="7"/>
        <v>1.6577500000000016E-2</v>
      </c>
      <c r="BJ99">
        <f t="shared" si="7"/>
        <v>1.0059999999999989E-2</v>
      </c>
      <c r="BK99">
        <f t="shared" si="7"/>
        <v>2.9769999999999949E-2</v>
      </c>
      <c r="BL99">
        <f t="shared" si="7"/>
        <v>0</v>
      </c>
      <c r="BM99">
        <f t="shared" si="7"/>
        <v>2.0749999999999979E-3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4.9074480000000004E-2</v>
      </c>
      <c r="BW99">
        <f t="shared" si="7"/>
        <v>4.6244495999999975E-2</v>
      </c>
      <c r="BX99">
        <f t="shared" si="7"/>
        <v>4.4908963499999906E-2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9.6061419750000251E-2</v>
      </c>
      <c r="CK99">
        <f t="shared" si="7"/>
        <v>4.4392511999999912E-2</v>
      </c>
      <c r="CL99">
        <f t="shared" si="7"/>
        <v>4.1460774999999936E-2</v>
      </c>
      <c r="CM99">
        <f t="shared" si="7"/>
        <v>6.0859820500000029E-2</v>
      </c>
      <c r="CN99">
        <f t="shared" si="7"/>
        <v>4.2708600000000096E-2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3.7489500000000005E-3</v>
      </c>
      <c r="CU99">
        <f t="shared" si="7"/>
        <v>5.8800000000000033E-3</v>
      </c>
      <c r="CV99">
        <f t="shared" si="7"/>
        <v>5.4924250000000056E-3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1.8477926577500006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284.64678800000002</v>
      </c>
      <c r="L3">
        <v>0</v>
      </c>
      <c r="M3">
        <v>45.430869999999999</v>
      </c>
      <c r="N3">
        <v>56.98592</v>
      </c>
      <c r="O3">
        <v>121.747843</v>
      </c>
      <c r="P3">
        <v>120.890046</v>
      </c>
      <c r="Q3">
        <v>0</v>
      </c>
      <c r="R3">
        <v>12.034329</v>
      </c>
      <c r="S3">
        <v>14.531506</v>
      </c>
      <c r="T3">
        <v>0</v>
      </c>
      <c r="U3">
        <v>335.92333500000001</v>
      </c>
      <c r="V3">
        <v>12.3409</v>
      </c>
      <c r="W3">
        <v>38.132821</v>
      </c>
      <c r="X3">
        <v>141.99854099999999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51.017029999999998</v>
      </c>
      <c r="AL3">
        <v>11.185411999999999</v>
      </c>
      <c r="AM3">
        <v>0</v>
      </c>
      <c r="AN3">
        <v>0.63591299999999995</v>
      </c>
      <c r="AO3">
        <v>5.660088</v>
      </c>
      <c r="AP3">
        <v>11.591051999999999</v>
      </c>
      <c r="AQ3">
        <v>0</v>
      </c>
      <c r="AR3">
        <v>38.257573999999998</v>
      </c>
      <c r="AS3">
        <v>23.696477999999999</v>
      </c>
      <c r="AT3">
        <v>8.8407859999999996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75.053475999999989</v>
      </c>
      <c r="BA3">
        <f>SUM(B3:AZ3)</f>
        <v>1482.5109710000004</v>
      </c>
      <c r="BD3">
        <v>6.97</v>
      </c>
      <c r="BE3">
        <v>1.79</v>
      </c>
      <c r="BF3">
        <v>2.17</v>
      </c>
      <c r="BG3">
        <v>1.67</v>
      </c>
      <c r="BH3">
        <v>6.06</v>
      </c>
      <c r="BI3">
        <v>0.74</v>
      </c>
      <c r="BJ3">
        <v>0.39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1.93</v>
      </c>
      <c r="BR3">
        <v>2.1</v>
      </c>
      <c r="BS3">
        <v>1.57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1.701654</v>
      </c>
      <c r="CN3">
        <v>1.712971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75.053475999999989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284.64678800000002</v>
      </c>
      <c r="L4">
        <v>0</v>
      </c>
      <c r="M4">
        <v>45.430869999999999</v>
      </c>
      <c r="N4">
        <v>56.98592</v>
      </c>
      <c r="O4">
        <v>121.747843</v>
      </c>
      <c r="P4">
        <v>120.890046</v>
      </c>
      <c r="Q4">
        <v>0</v>
      </c>
      <c r="R4">
        <v>12.034329</v>
      </c>
      <c r="S4">
        <v>14.531506</v>
      </c>
      <c r="T4">
        <v>0</v>
      </c>
      <c r="U4">
        <v>335.92333500000001</v>
      </c>
      <c r="V4">
        <v>12.236571</v>
      </c>
      <c r="W4">
        <v>38.132821</v>
      </c>
      <c r="X4">
        <v>120.373034</v>
      </c>
      <c r="Y4">
        <v>0</v>
      </c>
      <c r="Z4">
        <v>0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51.017029999999998</v>
      </c>
      <c r="AL4">
        <v>27.963529999999999</v>
      </c>
      <c r="AM4">
        <v>0</v>
      </c>
      <c r="AN4">
        <v>0.63591299999999995</v>
      </c>
      <c r="AO4">
        <v>5.660088</v>
      </c>
      <c r="AP4">
        <v>11.591051999999999</v>
      </c>
      <c r="AQ4">
        <v>0</v>
      </c>
      <c r="AR4">
        <v>38.257573999999998</v>
      </c>
      <c r="AS4">
        <v>23.696477999999999</v>
      </c>
      <c r="AT4">
        <v>9.7735070000000004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75.053475999999989</v>
      </c>
      <c r="BA4">
        <f t="shared" ref="BA4:BA67" si="1">SUM(B4:AZ4)</f>
        <v>1478.4919740000005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0.74</v>
      </c>
      <c r="BJ4">
        <v>0.39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1.93</v>
      </c>
      <c r="BR4">
        <v>2.1</v>
      </c>
      <c r="BS4">
        <v>1.57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1.701654</v>
      </c>
      <c r="CN4">
        <v>1.712971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75.053475999999989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243.09500399999999</v>
      </c>
      <c r="L5">
        <v>0</v>
      </c>
      <c r="M5">
        <v>45.430869999999999</v>
      </c>
      <c r="N5">
        <v>56.98592</v>
      </c>
      <c r="O5">
        <v>121.747843</v>
      </c>
      <c r="P5">
        <v>120.890046</v>
      </c>
      <c r="Q5">
        <v>0</v>
      </c>
      <c r="R5">
        <v>12.034329</v>
      </c>
      <c r="S5">
        <v>14.531506</v>
      </c>
      <c r="T5">
        <v>0</v>
      </c>
      <c r="U5">
        <v>335.92333500000001</v>
      </c>
      <c r="V5">
        <v>12.236571</v>
      </c>
      <c r="W5">
        <v>38.132821</v>
      </c>
      <c r="X5">
        <v>117.48523400000001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51.017029999999998</v>
      </c>
      <c r="AL5">
        <v>67.112471999999997</v>
      </c>
      <c r="AM5">
        <v>0</v>
      </c>
      <c r="AN5">
        <v>0.63591299999999995</v>
      </c>
      <c r="AO5">
        <v>5.660088</v>
      </c>
      <c r="AP5">
        <v>11.591051999999999</v>
      </c>
      <c r="AQ5">
        <v>0</v>
      </c>
      <c r="AR5">
        <v>10.627103999999999</v>
      </c>
      <c r="AS5">
        <v>23.696477999999999</v>
      </c>
      <c r="AT5">
        <v>10.82694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75.053475999999989</v>
      </c>
      <c r="BA5">
        <f t="shared" si="1"/>
        <v>1446.6242950000001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0.74</v>
      </c>
      <c r="BJ5">
        <v>0.39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1.93</v>
      </c>
      <c r="BR5">
        <v>2.1</v>
      </c>
      <c r="BS5">
        <v>1.57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1.701654</v>
      </c>
      <c r="CN5">
        <v>1.712971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75.053475999999989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243.09500399999999</v>
      </c>
      <c r="L6">
        <v>0</v>
      </c>
      <c r="M6">
        <v>45.430869999999999</v>
      </c>
      <c r="N6">
        <v>56.98592</v>
      </c>
      <c r="O6">
        <v>121.747843</v>
      </c>
      <c r="P6">
        <v>120.890046</v>
      </c>
      <c r="Q6">
        <v>0</v>
      </c>
      <c r="R6">
        <v>12.034329</v>
      </c>
      <c r="S6">
        <v>14.531506</v>
      </c>
      <c r="T6">
        <v>0</v>
      </c>
      <c r="U6">
        <v>335.92333500000001</v>
      </c>
      <c r="V6">
        <v>12.236571</v>
      </c>
      <c r="W6">
        <v>38.132821</v>
      </c>
      <c r="X6">
        <v>117.48523400000001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51.017029999999998</v>
      </c>
      <c r="AL6">
        <v>67.112471999999997</v>
      </c>
      <c r="AM6">
        <v>0</v>
      </c>
      <c r="AN6">
        <v>0.63591299999999995</v>
      </c>
      <c r="AO6">
        <v>5.660088</v>
      </c>
      <c r="AP6">
        <v>11.591051999999999</v>
      </c>
      <c r="AQ6">
        <v>0</v>
      </c>
      <c r="AR6">
        <v>10.627103999999999</v>
      </c>
      <c r="AS6">
        <v>23.696477999999999</v>
      </c>
      <c r="AT6">
        <v>10.82694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75.053475999999989</v>
      </c>
      <c r="BA6">
        <f t="shared" si="1"/>
        <v>1446.6242950000001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0.74</v>
      </c>
      <c r="BJ6">
        <v>0.39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1.93</v>
      </c>
      <c r="BR6">
        <v>2.1</v>
      </c>
      <c r="BS6">
        <v>1.57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1.701654</v>
      </c>
      <c r="CN6">
        <v>1.712971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75.053475999999989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243.09500399999999</v>
      </c>
      <c r="L7">
        <v>0</v>
      </c>
      <c r="M7">
        <v>45.430869999999999</v>
      </c>
      <c r="N7">
        <v>56.98592</v>
      </c>
      <c r="O7">
        <v>121.747843</v>
      </c>
      <c r="P7">
        <v>120.890046</v>
      </c>
      <c r="Q7">
        <v>0</v>
      </c>
      <c r="R7">
        <v>12.034329</v>
      </c>
      <c r="S7">
        <v>14.531506</v>
      </c>
      <c r="T7">
        <v>0</v>
      </c>
      <c r="U7">
        <v>335.92333500000001</v>
      </c>
      <c r="V7">
        <v>12.236571</v>
      </c>
      <c r="W7">
        <v>38.132821</v>
      </c>
      <c r="X7">
        <v>117.48523400000001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41.220457000000003</v>
      </c>
      <c r="AH7">
        <v>0</v>
      </c>
      <c r="AI7">
        <v>0</v>
      </c>
      <c r="AJ7">
        <v>0</v>
      </c>
      <c r="AK7">
        <v>51.017029999999998</v>
      </c>
      <c r="AL7">
        <v>67.112471999999997</v>
      </c>
      <c r="AM7">
        <v>0</v>
      </c>
      <c r="AN7">
        <v>0.63591299999999995</v>
      </c>
      <c r="AO7">
        <v>5.660088</v>
      </c>
      <c r="AP7">
        <v>11.591051999999999</v>
      </c>
      <c r="AQ7">
        <v>0</v>
      </c>
      <c r="AR7">
        <v>15.940656000000001</v>
      </c>
      <c r="AS7">
        <v>15.538674</v>
      </c>
      <c r="AT7">
        <v>10.82694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75.073475999999999</v>
      </c>
      <c r="BA7">
        <f t="shared" si="1"/>
        <v>1443.800043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0.76</v>
      </c>
      <c r="BJ7">
        <v>0.39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1.93</v>
      </c>
      <c r="BR7">
        <v>2.1</v>
      </c>
      <c r="BS7">
        <v>1.57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1.701654</v>
      </c>
      <c r="CN7">
        <v>1.712971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75.073475999999999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243.09500399999999</v>
      </c>
      <c r="L8">
        <v>0</v>
      </c>
      <c r="M8">
        <v>45.430869999999999</v>
      </c>
      <c r="N8">
        <v>56.98592</v>
      </c>
      <c r="O8">
        <v>121.747843</v>
      </c>
      <c r="P8">
        <v>120.890046</v>
      </c>
      <c r="Q8">
        <v>0</v>
      </c>
      <c r="R8">
        <v>12.034329</v>
      </c>
      <c r="S8">
        <v>14.531506</v>
      </c>
      <c r="T8">
        <v>0</v>
      </c>
      <c r="U8">
        <v>335.92333500000001</v>
      </c>
      <c r="V8">
        <v>12.236571</v>
      </c>
      <c r="W8">
        <v>38.132821</v>
      </c>
      <c r="X8">
        <v>120.373034</v>
      </c>
      <c r="Y8">
        <v>0</v>
      </c>
      <c r="Z8">
        <v>0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41.220457000000003</v>
      </c>
      <c r="AH8">
        <v>0</v>
      </c>
      <c r="AI8">
        <v>0</v>
      </c>
      <c r="AJ8">
        <v>0</v>
      </c>
      <c r="AK8">
        <v>51.017029999999998</v>
      </c>
      <c r="AL8">
        <v>67.112471999999997</v>
      </c>
      <c r="AM8">
        <v>0</v>
      </c>
      <c r="AN8">
        <v>0.63591299999999995</v>
      </c>
      <c r="AO8">
        <v>5.660088</v>
      </c>
      <c r="AP8">
        <v>11.591051999999999</v>
      </c>
      <c r="AQ8">
        <v>0</v>
      </c>
      <c r="AR8">
        <v>15.940656000000001</v>
      </c>
      <c r="AS8">
        <v>15.538674</v>
      </c>
      <c r="AT8">
        <v>10.786992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75.073475999999999</v>
      </c>
      <c r="BA8">
        <f t="shared" si="1"/>
        <v>1446.6478950000001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0.76</v>
      </c>
      <c r="BJ8">
        <v>0.39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1.93</v>
      </c>
      <c r="BR8">
        <v>2.1</v>
      </c>
      <c r="BS8">
        <v>1.57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1.701654</v>
      </c>
      <c r="CN8">
        <v>1.712971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75.073475999999999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243.09500399999999</v>
      </c>
      <c r="L9">
        <v>0</v>
      </c>
      <c r="M9">
        <v>45.430869999999999</v>
      </c>
      <c r="N9">
        <v>56.98592</v>
      </c>
      <c r="O9">
        <v>121.747843</v>
      </c>
      <c r="P9">
        <v>120.890046</v>
      </c>
      <c r="Q9">
        <v>0</v>
      </c>
      <c r="R9">
        <v>12.034329</v>
      </c>
      <c r="S9">
        <v>14.531506</v>
      </c>
      <c r="T9">
        <v>0</v>
      </c>
      <c r="U9">
        <v>335.92333500000001</v>
      </c>
      <c r="V9">
        <v>12.236571</v>
      </c>
      <c r="W9">
        <v>38.132821</v>
      </c>
      <c r="X9">
        <v>120.373034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41.220457000000003</v>
      </c>
      <c r="AH9">
        <v>0</v>
      </c>
      <c r="AI9">
        <v>0</v>
      </c>
      <c r="AJ9">
        <v>0</v>
      </c>
      <c r="AK9">
        <v>51.017029999999998</v>
      </c>
      <c r="AL9">
        <v>67.112471999999997</v>
      </c>
      <c r="AM9">
        <v>0</v>
      </c>
      <c r="AN9">
        <v>0.63591299999999995</v>
      </c>
      <c r="AO9">
        <v>5.660088</v>
      </c>
      <c r="AP9">
        <v>6.1654530000000003</v>
      </c>
      <c r="AQ9">
        <v>0</v>
      </c>
      <c r="AR9">
        <v>15.940656000000001</v>
      </c>
      <c r="AS9">
        <v>20.718232</v>
      </c>
      <c r="AT9">
        <v>6.5569920000000002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75.073475999999999</v>
      </c>
      <c r="BA9">
        <f t="shared" si="1"/>
        <v>1442.1718540000002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0.76</v>
      </c>
      <c r="BJ9">
        <v>0.39</v>
      </c>
      <c r="BK9">
        <v>1.19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1.93</v>
      </c>
      <c r="BR9">
        <v>2.1</v>
      </c>
      <c r="BS9">
        <v>1.57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1.701654</v>
      </c>
      <c r="CN9">
        <v>1.712971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75.073475999999999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243.09500399999999</v>
      </c>
      <c r="L10">
        <v>0</v>
      </c>
      <c r="M10">
        <v>45.430869999999999</v>
      </c>
      <c r="N10">
        <v>56.98592</v>
      </c>
      <c r="O10">
        <v>121.747843</v>
      </c>
      <c r="P10">
        <v>120.890046</v>
      </c>
      <c r="Q10">
        <v>0</v>
      </c>
      <c r="R10">
        <v>12.034329</v>
      </c>
      <c r="S10">
        <v>14.531506</v>
      </c>
      <c r="T10">
        <v>0</v>
      </c>
      <c r="U10">
        <v>335.92333500000001</v>
      </c>
      <c r="V10">
        <v>12.236571</v>
      </c>
      <c r="W10">
        <v>38.132821</v>
      </c>
      <c r="X10">
        <v>120.373034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41.220457000000003</v>
      </c>
      <c r="AH10">
        <v>0</v>
      </c>
      <c r="AI10">
        <v>0</v>
      </c>
      <c r="AJ10">
        <v>0</v>
      </c>
      <c r="AK10">
        <v>51.017029999999998</v>
      </c>
      <c r="AL10">
        <v>67.112471999999997</v>
      </c>
      <c r="AM10">
        <v>0</v>
      </c>
      <c r="AN10">
        <v>0.63591299999999995</v>
      </c>
      <c r="AO10">
        <v>5.660088</v>
      </c>
      <c r="AP10">
        <v>6.1654530000000003</v>
      </c>
      <c r="AQ10">
        <v>0</v>
      </c>
      <c r="AR10">
        <v>15.940656000000001</v>
      </c>
      <c r="AS10">
        <v>20.718232</v>
      </c>
      <c r="AT10">
        <v>10.504576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75.073475999999999</v>
      </c>
      <c r="BA10">
        <f t="shared" si="1"/>
        <v>1432.2166060000002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0.76</v>
      </c>
      <c r="BJ10">
        <v>0.39</v>
      </c>
      <c r="BK10">
        <v>1.19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1.93</v>
      </c>
      <c r="BR10">
        <v>2.1</v>
      </c>
      <c r="BS10">
        <v>1.57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1.701654</v>
      </c>
      <c r="CN10">
        <v>1.712971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75.073475999999999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243.09500399999999</v>
      </c>
      <c r="L11">
        <v>0</v>
      </c>
      <c r="M11">
        <v>45.430869999999999</v>
      </c>
      <c r="N11">
        <v>56.98592</v>
      </c>
      <c r="O11">
        <v>121.747843</v>
      </c>
      <c r="P11">
        <v>120.890046</v>
      </c>
      <c r="Q11">
        <v>0</v>
      </c>
      <c r="R11">
        <v>12.034329</v>
      </c>
      <c r="S11">
        <v>14.531506</v>
      </c>
      <c r="T11">
        <v>0</v>
      </c>
      <c r="U11">
        <v>335.92333500000001</v>
      </c>
      <c r="V11">
        <v>12.236571</v>
      </c>
      <c r="W11">
        <v>38.132821</v>
      </c>
      <c r="X11">
        <v>117.48523400000001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41.220457000000003</v>
      </c>
      <c r="AH11">
        <v>0</v>
      </c>
      <c r="AI11">
        <v>0</v>
      </c>
      <c r="AJ11">
        <v>0</v>
      </c>
      <c r="AK11">
        <v>51.017029999999998</v>
      </c>
      <c r="AL11">
        <v>33.556235999999998</v>
      </c>
      <c r="AM11">
        <v>0</v>
      </c>
      <c r="AN11">
        <v>0.63591299999999995</v>
      </c>
      <c r="AO11">
        <v>5.660088</v>
      </c>
      <c r="AP11">
        <v>6.1654530000000003</v>
      </c>
      <c r="AQ11">
        <v>0</v>
      </c>
      <c r="AR11">
        <v>15.940656000000001</v>
      </c>
      <c r="AS11">
        <v>15.538674</v>
      </c>
      <c r="AT11">
        <v>10.82694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75.073475999999999</v>
      </c>
      <c r="BA11">
        <f t="shared" si="1"/>
        <v>1390.9153759999999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0.76</v>
      </c>
      <c r="BJ11">
        <v>0.39</v>
      </c>
      <c r="BK11">
        <v>1.19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1.93</v>
      </c>
      <c r="BR11">
        <v>2.1</v>
      </c>
      <c r="BS11">
        <v>1.57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1.701654</v>
      </c>
      <c r="CN11">
        <v>1.712971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75.073475999999999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243.09500399999999</v>
      </c>
      <c r="L12">
        <v>0</v>
      </c>
      <c r="M12">
        <v>45.430869999999999</v>
      </c>
      <c r="N12">
        <v>56.98592</v>
      </c>
      <c r="O12">
        <v>121.747843</v>
      </c>
      <c r="P12">
        <v>120.890046</v>
      </c>
      <c r="Q12">
        <v>0</v>
      </c>
      <c r="R12">
        <v>12.034329</v>
      </c>
      <c r="S12">
        <v>14.531506</v>
      </c>
      <c r="T12">
        <v>0</v>
      </c>
      <c r="U12">
        <v>335.92333500000001</v>
      </c>
      <c r="V12">
        <v>12.236571</v>
      </c>
      <c r="W12">
        <v>38.132821</v>
      </c>
      <c r="X12">
        <v>117.48523400000001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41.220457000000003</v>
      </c>
      <c r="AH12">
        <v>0</v>
      </c>
      <c r="AI12">
        <v>0</v>
      </c>
      <c r="AJ12">
        <v>0</v>
      </c>
      <c r="AK12">
        <v>51.017029999999998</v>
      </c>
      <c r="AL12">
        <v>11.185411999999999</v>
      </c>
      <c r="AM12">
        <v>0</v>
      </c>
      <c r="AN12">
        <v>0.63591299999999995</v>
      </c>
      <c r="AO12">
        <v>5.660088</v>
      </c>
      <c r="AP12">
        <v>6.1654530000000003</v>
      </c>
      <c r="AQ12">
        <v>0</v>
      </c>
      <c r="AR12">
        <v>15.940656000000001</v>
      </c>
      <c r="AS12">
        <v>15.538674</v>
      </c>
      <c r="AT12">
        <v>10.82694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75.073475999999999</v>
      </c>
      <c r="BA12">
        <f t="shared" si="1"/>
        <v>1368.5445520000001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0.76</v>
      </c>
      <c r="BJ12">
        <v>0.39</v>
      </c>
      <c r="BK12">
        <v>1.19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1.93</v>
      </c>
      <c r="BR12">
        <v>2.1</v>
      </c>
      <c r="BS12">
        <v>1.57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1.701654</v>
      </c>
      <c r="CN12">
        <v>1.712971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75.073475999999999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243.09500399999999</v>
      </c>
      <c r="L13">
        <v>0</v>
      </c>
      <c r="M13">
        <v>45.430869999999999</v>
      </c>
      <c r="N13">
        <v>56.98592</v>
      </c>
      <c r="O13">
        <v>121.747843</v>
      </c>
      <c r="P13">
        <v>120.890046</v>
      </c>
      <c r="Q13">
        <v>0</v>
      </c>
      <c r="R13">
        <v>12.034329</v>
      </c>
      <c r="S13">
        <v>14.531506</v>
      </c>
      <c r="T13">
        <v>0</v>
      </c>
      <c r="U13">
        <v>335.92333500000001</v>
      </c>
      <c r="V13">
        <v>12.236571</v>
      </c>
      <c r="W13">
        <v>38.132821</v>
      </c>
      <c r="X13">
        <v>120.373034</v>
      </c>
      <c r="Y13">
        <v>0</v>
      </c>
      <c r="Z13">
        <v>6.3531599999999999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41.220457000000003</v>
      </c>
      <c r="AH13">
        <v>0</v>
      </c>
      <c r="AI13">
        <v>0</v>
      </c>
      <c r="AJ13">
        <v>0</v>
      </c>
      <c r="AK13">
        <v>51.017029999999998</v>
      </c>
      <c r="AL13">
        <v>11.185411999999999</v>
      </c>
      <c r="AM13">
        <v>0</v>
      </c>
      <c r="AN13">
        <v>0.63591299999999995</v>
      </c>
      <c r="AO13">
        <v>5.660088</v>
      </c>
      <c r="AP13">
        <v>6.1654530000000003</v>
      </c>
      <c r="AQ13">
        <v>0</v>
      </c>
      <c r="AR13">
        <v>10.627103999999999</v>
      </c>
      <c r="AS13">
        <v>15.538674</v>
      </c>
      <c r="AT13">
        <v>10.82694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75.073475999999999</v>
      </c>
      <c r="BA13">
        <f t="shared" si="1"/>
        <v>1372.4719599999999</v>
      </c>
      <c r="BD13">
        <v>6.97</v>
      </c>
      <c r="BE13">
        <v>1.79</v>
      </c>
      <c r="BF13">
        <v>2.17</v>
      </c>
      <c r="BG13">
        <v>1.67</v>
      </c>
      <c r="BH13">
        <v>6.06</v>
      </c>
      <c r="BI13">
        <v>0.76</v>
      </c>
      <c r="BJ13">
        <v>0.39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1.93</v>
      </c>
      <c r="BR13">
        <v>2.1</v>
      </c>
      <c r="BS13">
        <v>1.57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1.701654</v>
      </c>
      <c r="CN13">
        <v>1.712971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75.073475999999999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243.09500399999999</v>
      </c>
      <c r="L14">
        <v>0</v>
      </c>
      <c r="M14">
        <v>45.430869999999999</v>
      </c>
      <c r="N14">
        <v>56.98592</v>
      </c>
      <c r="O14">
        <v>121.747843</v>
      </c>
      <c r="P14">
        <v>120.890046</v>
      </c>
      <c r="Q14">
        <v>0</v>
      </c>
      <c r="R14">
        <v>10.84564</v>
      </c>
      <c r="S14">
        <v>13.382171</v>
      </c>
      <c r="T14">
        <v>0</v>
      </c>
      <c r="U14">
        <v>335.92333500000001</v>
      </c>
      <c r="V14">
        <v>7.66913</v>
      </c>
      <c r="W14">
        <v>38.132821</v>
      </c>
      <c r="X14">
        <v>120.373034</v>
      </c>
      <c r="Y14">
        <v>0</v>
      </c>
      <c r="Z14">
        <v>12.70632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41.220457000000003</v>
      </c>
      <c r="AH14">
        <v>0</v>
      </c>
      <c r="AI14">
        <v>0</v>
      </c>
      <c r="AJ14">
        <v>0</v>
      </c>
      <c r="AK14">
        <v>51.017029999999998</v>
      </c>
      <c r="AL14">
        <v>11.185411999999999</v>
      </c>
      <c r="AM14">
        <v>0</v>
      </c>
      <c r="AN14">
        <v>0.63591299999999995</v>
      </c>
      <c r="AO14">
        <v>5.660088</v>
      </c>
      <c r="AP14">
        <v>6.1654530000000003</v>
      </c>
      <c r="AQ14">
        <v>0</v>
      </c>
      <c r="AR14">
        <v>10.627103999999999</v>
      </c>
      <c r="AS14">
        <v>15.538674</v>
      </c>
      <c r="AT14">
        <v>10.82694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75.073475999999999</v>
      </c>
      <c r="BA14">
        <f t="shared" si="1"/>
        <v>1371.9196550000001</v>
      </c>
      <c r="BD14">
        <v>6.97</v>
      </c>
      <c r="BE14">
        <v>1.79</v>
      </c>
      <c r="BF14">
        <v>2.17</v>
      </c>
      <c r="BG14">
        <v>1.67</v>
      </c>
      <c r="BH14">
        <v>6.06</v>
      </c>
      <c r="BI14">
        <v>0.76</v>
      </c>
      <c r="BJ14">
        <v>0.39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1.93</v>
      </c>
      <c r="BR14">
        <v>2.1</v>
      </c>
      <c r="BS14">
        <v>1.57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1.701654</v>
      </c>
      <c r="CN14">
        <v>1.712971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75.073475999999999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243.09500399999999</v>
      </c>
      <c r="L15">
        <v>0</v>
      </c>
      <c r="M15">
        <v>45.430869999999999</v>
      </c>
      <c r="N15">
        <v>56.98592</v>
      </c>
      <c r="O15">
        <v>121.747843</v>
      </c>
      <c r="P15">
        <v>120.890046</v>
      </c>
      <c r="Q15">
        <v>0</v>
      </c>
      <c r="R15">
        <v>10.84564</v>
      </c>
      <c r="S15">
        <v>13.382171</v>
      </c>
      <c r="T15">
        <v>0</v>
      </c>
      <c r="U15">
        <v>335.92333500000001</v>
      </c>
      <c r="V15">
        <v>7.66913</v>
      </c>
      <c r="W15">
        <v>38.132821</v>
      </c>
      <c r="X15">
        <v>117.48523400000001</v>
      </c>
      <c r="Y15">
        <v>0</v>
      </c>
      <c r="Z15">
        <v>12.70632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41.220457000000003</v>
      </c>
      <c r="AH15">
        <v>0</v>
      </c>
      <c r="AI15">
        <v>0</v>
      </c>
      <c r="AJ15">
        <v>0</v>
      </c>
      <c r="AK15">
        <v>51.017029999999998</v>
      </c>
      <c r="AL15">
        <v>11.185411999999999</v>
      </c>
      <c r="AM15">
        <v>0</v>
      </c>
      <c r="AN15">
        <v>0.63591299999999995</v>
      </c>
      <c r="AO15">
        <v>5.660088</v>
      </c>
      <c r="AP15">
        <v>6.1654530000000003</v>
      </c>
      <c r="AQ15">
        <v>0</v>
      </c>
      <c r="AR15">
        <v>38.257573999999998</v>
      </c>
      <c r="AS15">
        <v>10.359116</v>
      </c>
      <c r="AT15">
        <v>10.82694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74.873475999999997</v>
      </c>
      <c r="BA15">
        <f t="shared" si="1"/>
        <v>1391.2827670000004</v>
      </c>
      <c r="BD15">
        <v>6.97</v>
      </c>
      <c r="BE15">
        <v>1.79</v>
      </c>
      <c r="BF15">
        <v>2.17</v>
      </c>
      <c r="BG15">
        <v>1.67</v>
      </c>
      <c r="BH15">
        <v>6.06</v>
      </c>
      <c r="BI15">
        <v>0.56000000000000005</v>
      </c>
      <c r="BJ15">
        <v>0.39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1.93</v>
      </c>
      <c r="BR15">
        <v>2.1</v>
      </c>
      <c r="BS15">
        <v>1.57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1.701654</v>
      </c>
      <c r="CN15">
        <v>1.712971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74.873475999999997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243.09500399999999</v>
      </c>
      <c r="L16">
        <v>0</v>
      </c>
      <c r="M16">
        <v>45.430869999999999</v>
      </c>
      <c r="N16">
        <v>56.98592</v>
      </c>
      <c r="O16">
        <v>121.747843</v>
      </c>
      <c r="P16">
        <v>120.890046</v>
      </c>
      <c r="Q16">
        <v>0</v>
      </c>
      <c r="R16">
        <v>10.84564</v>
      </c>
      <c r="S16">
        <v>13.382171</v>
      </c>
      <c r="T16">
        <v>0</v>
      </c>
      <c r="U16">
        <v>335.92333500000001</v>
      </c>
      <c r="V16">
        <v>7.66913</v>
      </c>
      <c r="W16">
        <v>38.132821</v>
      </c>
      <c r="X16">
        <v>120.373034</v>
      </c>
      <c r="Y16">
        <v>0</v>
      </c>
      <c r="Z16">
        <v>12.70632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41.220457000000003</v>
      </c>
      <c r="AH16">
        <v>0</v>
      </c>
      <c r="AI16">
        <v>0</v>
      </c>
      <c r="AJ16">
        <v>0</v>
      </c>
      <c r="AK16">
        <v>51.017029999999998</v>
      </c>
      <c r="AL16">
        <v>11.185411999999999</v>
      </c>
      <c r="AM16">
        <v>0</v>
      </c>
      <c r="AN16">
        <v>0.63591299999999995</v>
      </c>
      <c r="AO16">
        <v>5.660088</v>
      </c>
      <c r="AP16">
        <v>6.1654530000000003</v>
      </c>
      <c r="AQ16">
        <v>0</v>
      </c>
      <c r="AR16">
        <v>38.257573999999998</v>
      </c>
      <c r="AS16">
        <v>10.359116</v>
      </c>
      <c r="AT16">
        <v>9.8447510000000005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74.873475999999997</v>
      </c>
      <c r="BA16">
        <f t="shared" si="1"/>
        <v>1393.1883780000005</v>
      </c>
      <c r="BD16">
        <v>6.97</v>
      </c>
      <c r="BE16">
        <v>1.79</v>
      </c>
      <c r="BF16">
        <v>2.17</v>
      </c>
      <c r="BG16">
        <v>1.67</v>
      </c>
      <c r="BH16">
        <v>6.06</v>
      </c>
      <c r="BI16">
        <v>0.56000000000000005</v>
      </c>
      <c r="BJ16">
        <v>0.39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1.93</v>
      </c>
      <c r="BR16">
        <v>2.1</v>
      </c>
      <c r="BS16">
        <v>1.57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1.701654</v>
      </c>
      <c r="CN16">
        <v>1.712971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74.873475999999997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243.09500399999999</v>
      </c>
      <c r="L17">
        <v>0</v>
      </c>
      <c r="M17">
        <v>45.430869999999999</v>
      </c>
      <c r="N17">
        <v>56.98592</v>
      </c>
      <c r="O17">
        <v>121.747843</v>
      </c>
      <c r="P17">
        <v>120.890046</v>
      </c>
      <c r="Q17">
        <v>0</v>
      </c>
      <c r="R17">
        <v>10.84564</v>
      </c>
      <c r="S17">
        <v>13.382171</v>
      </c>
      <c r="T17">
        <v>0</v>
      </c>
      <c r="U17">
        <v>335.92333500000001</v>
      </c>
      <c r="V17">
        <v>7.66913</v>
      </c>
      <c r="W17">
        <v>38.132821</v>
      </c>
      <c r="X17">
        <v>120.373034</v>
      </c>
      <c r="Y17">
        <v>0</v>
      </c>
      <c r="Z17">
        <v>12.70632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41.220457000000003</v>
      </c>
      <c r="AH17">
        <v>0</v>
      </c>
      <c r="AI17">
        <v>0</v>
      </c>
      <c r="AJ17">
        <v>0</v>
      </c>
      <c r="AK17">
        <v>51.017029999999998</v>
      </c>
      <c r="AL17">
        <v>11.185411999999999</v>
      </c>
      <c r="AM17">
        <v>0</v>
      </c>
      <c r="AN17">
        <v>0.63591299999999995</v>
      </c>
      <c r="AO17">
        <v>5.660088</v>
      </c>
      <c r="AP17">
        <v>6.1654530000000003</v>
      </c>
      <c r="AQ17">
        <v>0</v>
      </c>
      <c r="AR17">
        <v>10.627103999999999</v>
      </c>
      <c r="AS17">
        <v>15.538674</v>
      </c>
      <c r="AT17">
        <v>10.82694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74.873475999999997</v>
      </c>
      <c r="BA17">
        <f t="shared" si="1"/>
        <v>1371.7196550000001</v>
      </c>
      <c r="BD17">
        <v>6.97</v>
      </c>
      <c r="BE17">
        <v>1.79</v>
      </c>
      <c r="BF17">
        <v>2.17</v>
      </c>
      <c r="BG17">
        <v>1.67</v>
      </c>
      <c r="BH17">
        <v>6.06</v>
      </c>
      <c r="BI17">
        <v>0.56000000000000005</v>
      </c>
      <c r="BJ17">
        <v>0.39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1.93</v>
      </c>
      <c r="BR17">
        <v>2.1</v>
      </c>
      <c r="BS17">
        <v>1.57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1.701654</v>
      </c>
      <c r="CN17">
        <v>1.712971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74.873475999999997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243.09500399999999</v>
      </c>
      <c r="L18">
        <v>0</v>
      </c>
      <c r="M18">
        <v>45.430869999999999</v>
      </c>
      <c r="N18">
        <v>56.98592</v>
      </c>
      <c r="O18">
        <v>121.747843</v>
      </c>
      <c r="P18">
        <v>120.890046</v>
      </c>
      <c r="Q18">
        <v>0</v>
      </c>
      <c r="R18">
        <v>10.84564</v>
      </c>
      <c r="S18">
        <v>13.382171</v>
      </c>
      <c r="T18">
        <v>0</v>
      </c>
      <c r="U18">
        <v>335.92333500000001</v>
      </c>
      <c r="V18">
        <v>7.66913</v>
      </c>
      <c r="W18">
        <v>38.132821</v>
      </c>
      <c r="X18">
        <v>117.48523400000001</v>
      </c>
      <c r="Y18">
        <v>0</v>
      </c>
      <c r="Z18">
        <v>6.3531599999999999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41.220457000000003</v>
      </c>
      <c r="AH18">
        <v>0</v>
      </c>
      <c r="AI18">
        <v>0</v>
      </c>
      <c r="AJ18">
        <v>0</v>
      </c>
      <c r="AK18">
        <v>51.017029999999998</v>
      </c>
      <c r="AL18">
        <v>11.185411999999999</v>
      </c>
      <c r="AM18">
        <v>0</v>
      </c>
      <c r="AN18">
        <v>0.63591299999999995</v>
      </c>
      <c r="AO18">
        <v>5.660088</v>
      </c>
      <c r="AP18">
        <v>6.1654530000000003</v>
      </c>
      <c r="AQ18">
        <v>0</v>
      </c>
      <c r="AR18">
        <v>10.627103999999999</v>
      </c>
      <c r="AS18">
        <v>15.538674</v>
      </c>
      <c r="AT18">
        <v>10.82694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74.873475999999997</v>
      </c>
      <c r="BA18">
        <f t="shared" si="1"/>
        <v>1362.478695</v>
      </c>
      <c r="BD18">
        <v>6.97</v>
      </c>
      <c r="BE18">
        <v>1.79</v>
      </c>
      <c r="BF18">
        <v>2.17</v>
      </c>
      <c r="BG18">
        <v>1.67</v>
      </c>
      <c r="BH18">
        <v>6.06</v>
      </c>
      <c r="BI18">
        <v>0.56000000000000005</v>
      </c>
      <c r="BJ18">
        <v>0.39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1.93</v>
      </c>
      <c r="BR18">
        <v>2.1</v>
      </c>
      <c r="BS18">
        <v>1.57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1.701654</v>
      </c>
      <c r="CN18">
        <v>1.712971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74.873475999999997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243.09500399999999</v>
      </c>
      <c r="L19">
        <v>0</v>
      </c>
      <c r="M19">
        <v>45.430869999999999</v>
      </c>
      <c r="N19">
        <v>56.98592</v>
      </c>
      <c r="O19">
        <v>121.747843</v>
      </c>
      <c r="P19">
        <v>120.890046</v>
      </c>
      <c r="Q19">
        <v>0</v>
      </c>
      <c r="R19">
        <v>10.84564</v>
      </c>
      <c r="S19">
        <v>13.382171</v>
      </c>
      <c r="T19">
        <v>0</v>
      </c>
      <c r="U19">
        <v>335.92333500000001</v>
      </c>
      <c r="V19">
        <v>7.66913</v>
      </c>
      <c r="W19">
        <v>38.132821</v>
      </c>
      <c r="X19">
        <v>120.373034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41.220457000000003</v>
      </c>
      <c r="AH19">
        <v>0</v>
      </c>
      <c r="AI19">
        <v>0</v>
      </c>
      <c r="AJ19">
        <v>0</v>
      </c>
      <c r="AK19">
        <v>51.017029999999998</v>
      </c>
      <c r="AL19">
        <v>11.185411999999999</v>
      </c>
      <c r="AM19">
        <v>0</v>
      </c>
      <c r="AN19">
        <v>0.63591299999999995</v>
      </c>
      <c r="AO19">
        <v>5.660088</v>
      </c>
      <c r="AP19">
        <v>6.1654530000000003</v>
      </c>
      <c r="AQ19">
        <v>0</v>
      </c>
      <c r="AR19">
        <v>15.940656000000001</v>
      </c>
      <c r="AS19">
        <v>15.538674</v>
      </c>
      <c r="AT19">
        <v>10.82694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74.923475999999994</v>
      </c>
      <c r="BA19">
        <f t="shared" si="1"/>
        <v>1364.3768870000001</v>
      </c>
      <c r="BD19">
        <v>6.97</v>
      </c>
      <c r="BE19">
        <v>1.79</v>
      </c>
      <c r="BF19">
        <v>2.17</v>
      </c>
      <c r="BG19">
        <v>1.67</v>
      </c>
      <c r="BH19">
        <v>6.06</v>
      </c>
      <c r="BI19">
        <v>0.61</v>
      </c>
      <c r="BJ19">
        <v>0.39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1.93</v>
      </c>
      <c r="BR19">
        <v>2.1</v>
      </c>
      <c r="BS19">
        <v>1.57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1.701654</v>
      </c>
      <c r="CN19">
        <v>1.712971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74.923475999999994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243.09500399999999</v>
      </c>
      <c r="L20">
        <v>0</v>
      </c>
      <c r="M20">
        <v>45.430869999999999</v>
      </c>
      <c r="N20">
        <v>56.98592</v>
      </c>
      <c r="O20">
        <v>121.747843</v>
      </c>
      <c r="P20">
        <v>120.890046</v>
      </c>
      <c r="Q20">
        <v>0</v>
      </c>
      <c r="R20">
        <v>10.84564</v>
      </c>
      <c r="S20">
        <v>13.382171</v>
      </c>
      <c r="T20">
        <v>0</v>
      </c>
      <c r="U20">
        <v>335.92333500000001</v>
      </c>
      <c r="V20">
        <v>7.66913</v>
      </c>
      <c r="W20">
        <v>38.132821</v>
      </c>
      <c r="X20">
        <v>120.373034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41.220457000000003</v>
      </c>
      <c r="AH20">
        <v>0</v>
      </c>
      <c r="AI20">
        <v>0</v>
      </c>
      <c r="AJ20">
        <v>0</v>
      </c>
      <c r="AK20">
        <v>51.017029999999998</v>
      </c>
      <c r="AL20">
        <v>11.185411999999999</v>
      </c>
      <c r="AM20">
        <v>0</v>
      </c>
      <c r="AN20">
        <v>0.63591299999999995</v>
      </c>
      <c r="AO20">
        <v>5.660088</v>
      </c>
      <c r="AP20">
        <v>6.1654530000000003</v>
      </c>
      <c r="AQ20">
        <v>0</v>
      </c>
      <c r="AR20">
        <v>15.940656000000001</v>
      </c>
      <c r="AS20">
        <v>15.538674</v>
      </c>
      <c r="AT20">
        <v>10.82694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74.923475999999994</v>
      </c>
      <c r="BA20">
        <f t="shared" si="1"/>
        <v>1364.3768870000001</v>
      </c>
      <c r="BD20">
        <v>6.97</v>
      </c>
      <c r="BE20">
        <v>1.79</v>
      </c>
      <c r="BF20">
        <v>2.17</v>
      </c>
      <c r="BG20">
        <v>1.67</v>
      </c>
      <c r="BH20">
        <v>6.06</v>
      </c>
      <c r="BI20">
        <v>0.61</v>
      </c>
      <c r="BJ20">
        <v>0.39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1.93</v>
      </c>
      <c r="BR20">
        <v>2.1</v>
      </c>
      <c r="BS20">
        <v>1.57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1.701654</v>
      </c>
      <c r="CN20">
        <v>1.712971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74.923475999999994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243.09500399999999</v>
      </c>
      <c r="L21">
        <v>0</v>
      </c>
      <c r="M21">
        <v>45.430869999999999</v>
      </c>
      <c r="N21">
        <v>56.98592</v>
      </c>
      <c r="O21">
        <v>121.747843</v>
      </c>
      <c r="P21">
        <v>120.890046</v>
      </c>
      <c r="Q21">
        <v>0</v>
      </c>
      <c r="R21">
        <v>15.29119</v>
      </c>
      <c r="S21">
        <v>18.090142</v>
      </c>
      <c r="T21">
        <v>0</v>
      </c>
      <c r="U21">
        <v>335.92333500000001</v>
      </c>
      <c r="V21">
        <v>12.236571</v>
      </c>
      <c r="W21">
        <v>38.132821</v>
      </c>
      <c r="X21">
        <v>117.48523400000001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41.220457000000003</v>
      </c>
      <c r="AH21">
        <v>0</v>
      </c>
      <c r="AI21">
        <v>0</v>
      </c>
      <c r="AJ21">
        <v>0</v>
      </c>
      <c r="AK21">
        <v>51.017029999999998</v>
      </c>
      <c r="AL21">
        <v>11.185411999999999</v>
      </c>
      <c r="AM21">
        <v>0</v>
      </c>
      <c r="AN21">
        <v>0.63591299999999995</v>
      </c>
      <c r="AO21">
        <v>5.660088</v>
      </c>
      <c r="AP21">
        <v>6.1654530000000003</v>
      </c>
      <c r="AQ21">
        <v>0</v>
      </c>
      <c r="AR21">
        <v>15.940656000000001</v>
      </c>
      <c r="AS21">
        <v>15.538674</v>
      </c>
      <c r="AT21">
        <v>10.82694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74.873475999999997</v>
      </c>
      <c r="BA21">
        <f t="shared" si="1"/>
        <v>1375.1600490000001</v>
      </c>
      <c r="BD21">
        <v>6.97</v>
      </c>
      <c r="BE21">
        <v>1.79</v>
      </c>
      <c r="BF21">
        <v>2.17</v>
      </c>
      <c r="BG21">
        <v>1.67</v>
      </c>
      <c r="BH21">
        <v>6.06</v>
      </c>
      <c r="BI21">
        <v>0.56000000000000005</v>
      </c>
      <c r="BJ21">
        <v>0.39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1.93</v>
      </c>
      <c r="BR21">
        <v>2.1</v>
      </c>
      <c r="BS21">
        <v>1.57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1.701654</v>
      </c>
      <c r="CN21">
        <v>1.712971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74.873475999999997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245.68208799999999</v>
      </c>
      <c r="L22">
        <v>0</v>
      </c>
      <c r="M22">
        <v>45.430869999999999</v>
      </c>
      <c r="N22">
        <v>56.98592</v>
      </c>
      <c r="O22">
        <v>121.747843</v>
      </c>
      <c r="P22">
        <v>120.890046</v>
      </c>
      <c r="Q22">
        <v>0</v>
      </c>
      <c r="R22">
        <v>15.29119</v>
      </c>
      <c r="S22">
        <v>18.090142</v>
      </c>
      <c r="T22">
        <v>0</v>
      </c>
      <c r="U22">
        <v>335.92333500000001</v>
      </c>
      <c r="V22">
        <v>12.236571</v>
      </c>
      <c r="W22">
        <v>38.132821</v>
      </c>
      <c r="X22">
        <v>141.99854099999999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41.220457000000003</v>
      </c>
      <c r="AH22">
        <v>9.3083419999999997</v>
      </c>
      <c r="AI22">
        <v>0</v>
      </c>
      <c r="AJ22">
        <v>0</v>
      </c>
      <c r="AK22">
        <v>51.017029999999998</v>
      </c>
      <c r="AL22">
        <v>11.185411999999999</v>
      </c>
      <c r="AM22">
        <v>0</v>
      </c>
      <c r="AN22">
        <v>0.63591299999999995</v>
      </c>
      <c r="AO22">
        <v>5.660088</v>
      </c>
      <c r="AP22">
        <v>6.1654530000000003</v>
      </c>
      <c r="AQ22">
        <v>0</v>
      </c>
      <c r="AR22">
        <v>15.940656000000001</v>
      </c>
      <c r="AS22">
        <v>15.538674</v>
      </c>
      <c r="AT22">
        <v>10.82694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74.924685999999994</v>
      </c>
      <c r="BA22">
        <f t="shared" si="1"/>
        <v>1411.6199920000001</v>
      </c>
      <c r="BD22">
        <v>6.97</v>
      </c>
      <c r="BE22">
        <v>1.79</v>
      </c>
      <c r="BF22">
        <v>2.17</v>
      </c>
      <c r="BG22">
        <v>1.67</v>
      </c>
      <c r="BH22">
        <v>6.06</v>
      </c>
      <c r="BI22">
        <v>0.56000000000000005</v>
      </c>
      <c r="BJ22">
        <v>0.39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1.93</v>
      </c>
      <c r="BR22">
        <v>2.1</v>
      </c>
      <c r="BS22">
        <v>1.57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1.701654</v>
      </c>
      <c r="CN22">
        <v>1.712971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74.924685999999994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245.68208799999999</v>
      </c>
      <c r="L23">
        <v>0</v>
      </c>
      <c r="M23">
        <v>45.430869999999999</v>
      </c>
      <c r="N23">
        <v>56.98592</v>
      </c>
      <c r="O23">
        <v>121.747843</v>
      </c>
      <c r="P23">
        <v>120.890046</v>
      </c>
      <c r="Q23">
        <v>0</v>
      </c>
      <c r="R23">
        <v>15.29119</v>
      </c>
      <c r="S23">
        <v>18.090142</v>
      </c>
      <c r="T23">
        <v>0</v>
      </c>
      <c r="U23">
        <v>335.92333500000001</v>
      </c>
      <c r="V23">
        <v>12.236571</v>
      </c>
      <c r="W23">
        <v>44.663753999999997</v>
      </c>
      <c r="X23">
        <v>141.99854099999999</v>
      </c>
      <c r="Y23">
        <v>0</v>
      </c>
      <c r="Z23">
        <v>0</v>
      </c>
      <c r="AA23">
        <v>0</v>
      </c>
      <c r="AB23">
        <v>12.923868000000001</v>
      </c>
      <c r="AC23">
        <v>0</v>
      </c>
      <c r="AD23">
        <v>8.0629299999999997</v>
      </c>
      <c r="AE23">
        <v>0</v>
      </c>
      <c r="AF23">
        <v>8.7240439999999992</v>
      </c>
      <c r="AG23">
        <v>41.220457000000003</v>
      </c>
      <c r="AH23">
        <v>18.616683999999999</v>
      </c>
      <c r="AI23">
        <v>0</v>
      </c>
      <c r="AJ23">
        <v>0</v>
      </c>
      <c r="AK23">
        <v>51.017029999999998</v>
      </c>
      <c r="AL23">
        <v>11.185411999999999</v>
      </c>
      <c r="AM23">
        <v>0</v>
      </c>
      <c r="AN23">
        <v>0.63591299999999995</v>
      </c>
      <c r="AO23">
        <v>5.660088</v>
      </c>
      <c r="AP23">
        <v>6.1654530000000003</v>
      </c>
      <c r="AQ23">
        <v>0</v>
      </c>
      <c r="AR23">
        <v>15.940656000000001</v>
      </c>
      <c r="AS23">
        <v>15.538674</v>
      </c>
      <c r="AT23">
        <v>10.82694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75.411766</v>
      </c>
      <c r="BA23">
        <f t="shared" si="1"/>
        <v>1440.8702150000001</v>
      </c>
      <c r="BD23">
        <v>6.97</v>
      </c>
      <c r="BE23">
        <v>1.79</v>
      </c>
      <c r="BF23">
        <v>2.17</v>
      </c>
      <c r="BG23">
        <v>1.67</v>
      </c>
      <c r="BH23">
        <v>6.06</v>
      </c>
      <c r="BI23">
        <v>0.81</v>
      </c>
      <c r="BJ23">
        <v>0.39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1.93</v>
      </c>
      <c r="BR23">
        <v>2.1</v>
      </c>
      <c r="BS23">
        <v>1.57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1.8893519999999999</v>
      </c>
      <c r="CN23">
        <v>1.712971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75.411766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245.68208799999999</v>
      </c>
      <c r="L24">
        <v>0</v>
      </c>
      <c r="M24">
        <v>45.430869999999999</v>
      </c>
      <c r="N24">
        <v>56.98592</v>
      </c>
      <c r="O24">
        <v>121.747843</v>
      </c>
      <c r="P24">
        <v>120.890046</v>
      </c>
      <c r="Q24">
        <v>0</v>
      </c>
      <c r="R24">
        <v>15.29119</v>
      </c>
      <c r="S24">
        <v>18.090142</v>
      </c>
      <c r="T24">
        <v>0</v>
      </c>
      <c r="U24">
        <v>335.92333500000001</v>
      </c>
      <c r="V24">
        <v>12.236571</v>
      </c>
      <c r="W24">
        <v>44.663753999999997</v>
      </c>
      <c r="X24">
        <v>141.99854099999999</v>
      </c>
      <c r="Y24">
        <v>0</v>
      </c>
      <c r="Z24">
        <v>0</v>
      </c>
      <c r="AA24">
        <v>0</v>
      </c>
      <c r="AB24">
        <v>12.923868000000001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41.220457000000003</v>
      </c>
      <c r="AH24">
        <v>37.233367999999999</v>
      </c>
      <c r="AI24">
        <v>0</v>
      </c>
      <c r="AJ24">
        <v>0</v>
      </c>
      <c r="AK24">
        <v>51.017029999999998</v>
      </c>
      <c r="AL24">
        <v>11.185411999999999</v>
      </c>
      <c r="AM24">
        <v>0</v>
      </c>
      <c r="AN24">
        <v>0.63591299999999995</v>
      </c>
      <c r="AO24">
        <v>5.660088</v>
      </c>
      <c r="AP24">
        <v>6.1654530000000003</v>
      </c>
      <c r="AQ24">
        <v>15.454542999999999</v>
      </c>
      <c r="AR24">
        <v>15.940656000000001</v>
      </c>
      <c r="AS24">
        <v>15.538674</v>
      </c>
      <c r="AT24">
        <v>10.82694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75.512356999999994</v>
      </c>
      <c r="BA24">
        <f t="shared" si="1"/>
        <v>1490.2087590000001</v>
      </c>
      <c r="BD24">
        <v>6.97</v>
      </c>
      <c r="BE24">
        <v>1.79</v>
      </c>
      <c r="BF24">
        <v>2.17</v>
      </c>
      <c r="BG24">
        <v>1.67</v>
      </c>
      <c r="BH24">
        <v>6.06</v>
      </c>
      <c r="BI24">
        <v>0.81</v>
      </c>
      <c r="BJ24">
        <v>0.39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1.93</v>
      </c>
      <c r="BR24">
        <v>2.1</v>
      </c>
      <c r="BS24">
        <v>1.57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1.8893519999999999</v>
      </c>
      <c r="CN24">
        <v>1.712971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75.512356999999994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245.68208799999999</v>
      </c>
      <c r="L25">
        <v>0</v>
      </c>
      <c r="M25">
        <v>45.430869999999999</v>
      </c>
      <c r="N25">
        <v>56.98592</v>
      </c>
      <c r="O25">
        <v>121.747843</v>
      </c>
      <c r="P25">
        <v>120.890046</v>
      </c>
      <c r="Q25">
        <v>0</v>
      </c>
      <c r="R25">
        <v>15.29119</v>
      </c>
      <c r="S25">
        <v>18.090142</v>
      </c>
      <c r="T25">
        <v>0</v>
      </c>
      <c r="U25">
        <v>335.92333500000001</v>
      </c>
      <c r="V25">
        <v>12.236571</v>
      </c>
      <c r="W25">
        <v>44.663753999999997</v>
      </c>
      <c r="X25">
        <v>141.99854099999999</v>
      </c>
      <c r="Y25">
        <v>0</v>
      </c>
      <c r="Z25">
        <v>0</v>
      </c>
      <c r="AA25">
        <v>0</v>
      </c>
      <c r="AB25">
        <v>25.979610999999998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41.220457000000003</v>
      </c>
      <c r="AH25">
        <v>65.158394000000001</v>
      </c>
      <c r="AI25">
        <v>0</v>
      </c>
      <c r="AJ25">
        <v>0</v>
      </c>
      <c r="AK25">
        <v>51.017029999999998</v>
      </c>
      <c r="AL25">
        <v>22.370823999999999</v>
      </c>
      <c r="AM25">
        <v>0</v>
      </c>
      <c r="AN25">
        <v>0.63591299999999995</v>
      </c>
      <c r="AO25">
        <v>5.660088</v>
      </c>
      <c r="AP25">
        <v>6.1654530000000003</v>
      </c>
      <c r="AQ25">
        <v>30.909085999999999</v>
      </c>
      <c r="AR25">
        <v>10.627103999999999</v>
      </c>
      <c r="AS25">
        <v>15.538674</v>
      </c>
      <c r="AT25">
        <v>10.82694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75.558128000000011</v>
      </c>
      <c r="BA25">
        <f t="shared" si="1"/>
        <v>1577.2637890000001</v>
      </c>
      <c r="BD25">
        <v>6.97</v>
      </c>
      <c r="BE25">
        <v>1.79</v>
      </c>
      <c r="BF25">
        <v>2.17</v>
      </c>
      <c r="BG25">
        <v>1.67</v>
      </c>
      <c r="BH25">
        <v>6.06</v>
      </c>
      <c r="BI25">
        <v>0.56000000000000005</v>
      </c>
      <c r="BJ25">
        <v>0.39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1.93</v>
      </c>
      <c r="BR25">
        <v>2.1</v>
      </c>
      <c r="BS25">
        <v>1.57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4.8785410000000002</v>
      </c>
      <c r="CK25">
        <v>1.78051</v>
      </c>
      <c r="CL25">
        <v>2.5782639999999999</v>
      </c>
      <c r="CM25">
        <v>2.026859</v>
      </c>
      <c r="CN25">
        <v>1.712971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75.558128000000011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245.68208799999999</v>
      </c>
      <c r="L26">
        <v>0</v>
      </c>
      <c r="M26">
        <v>45.430869999999999</v>
      </c>
      <c r="N26">
        <v>56.98592</v>
      </c>
      <c r="O26">
        <v>121.747843</v>
      </c>
      <c r="P26">
        <v>120.890046</v>
      </c>
      <c r="Q26">
        <v>0</v>
      </c>
      <c r="R26">
        <v>15.29119</v>
      </c>
      <c r="S26">
        <v>18.090142</v>
      </c>
      <c r="T26">
        <v>0</v>
      </c>
      <c r="U26">
        <v>335.92333500000001</v>
      </c>
      <c r="V26">
        <v>12.236571</v>
      </c>
      <c r="W26">
        <v>44.663753999999997</v>
      </c>
      <c r="X26">
        <v>141.99854099999999</v>
      </c>
      <c r="Y26">
        <v>0</v>
      </c>
      <c r="Z26">
        <v>0</v>
      </c>
      <c r="AA26">
        <v>0</v>
      </c>
      <c r="AB26">
        <v>25.979610999999998</v>
      </c>
      <c r="AC26">
        <v>9.5353619999999992</v>
      </c>
      <c r="AD26">
        <v>8.0629299999999997</v>
      </c>
      <c r="AE26">
        <v>40.570990999999999</v>
      </c>
      <c r="AF26">
        <v>8.7240439999999992</v>
      </c>
      <c r="AG26">
        <v>41.220457000000003</v>
      </c>
      <c r="AH26">
        <v>83.775077999999993</v>
      </c>
      <c r="AI26">
        <v>0</v>
      </c>
      <c r="AJ26">
        <v>0</v>
      </c>
      <c r="AK26">
        <v>51.017029999999998</v>
      </c>
      <c r="AL26">
        <v>22.370823999999999</v>
      </c>
      <c r="AM26">
        <v>5.1206469999999999</v>
      </c>
      <c r="AN26">
        <v>0.63591299999999995</v>
      </c>
      <c r="AO26">
        <v>5.660088</v>
      </c>
      <c r="AP26">
        <v>6.1654530000000003</v>
      </c>
      <c r="AQ26">
        <v>30.909085999999999</v>
      </c>
      <c r="AR26">
        <v>10.627103999999999</v>
      </c>
      <c r="AS26">
        <v>15.538674</v>
      </c>
      <c r="AT26">
        <v>10.82694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76.018610999999993</v>
      </c>
      <c r="BA26">
        <f t="shared" si="1"/>
        <v>1611.6991429999998</v>
      </c>
      <c r="BD26">
        <v>6.97</v>
      </c>
      <c r="BE26">
        <v>1.79</v>
      </c>
      <c r="BF26">
        <v>2.17</v>
      </c>
      <c r="BG26">
        <v>1.67</v>
      </c>
      <c r="BH26">
        <v>6.06</v>
      </c>
      <c r="BI26">
        <v>0.57999999999999996</v>
      </c>
      <c r="BJ26">
        <v>0.41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1.93</v>
      </c>
      <c r="BR26">
        <v>2.1</v>
      </c>
      <c r="BS26">
        <v>1.57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4.6177539999999997</v>
      </c>
      <c r="CK26">
        <v>1.78051</v>
      </c>
      <c r="CL26">
        <v>2.5782639999999999</v>
      </c>
      <c r="CM26">
        <v>2.026859</v>
      </c>
      <c r="CN26">
        <v>1.712971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0.31384600000000001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76.018610999999993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287.23387200000002</v>
      </c>
      <c r="L27">
        <v>0</v>
      </c>
      <c r="M27">
        <v>45.430869999999999</v>
      </c>
      <c r="N27">
        <v>56.98592</v>
      </c>
      <c r="O27">
        <v>121.747843</v>
      </c>
      <c r="P27">
        <v>120.890046</v>
      </c>
      <c r="Q27">
        <v>0</v>
      </c>
      <c r="R27">
        <v>20.399515000000001</v>
      </c>
      <c r="S27">
        <v>25.388574999999999</v>
      </c>
      <c r="T27">
        <v>0</v>
      </c>
      <c r="U27">
        <v>335.92333500000001</v>
      </c>
      <c r="V27">
        <v>10.580939000000001</v>
      </c>
      <c r="W27">
        <v>44.663753999999997</v>
      </c>
      <c r="X27">
        <v>141.99854099999999</v>
      </c>
      <c r="Y27">
        <v>0</v>
      </c>
      <c r="Z27">
        <v>6.3086880000000001</v>
      </c>
      <c r="AA27">
        <v>0</v>
      </c>
      <c r="AB27">
        <v>25.979610999999998</v>
      </c>
      <c r="AC27">
        <v>19.070723000000001</v>
      </c>
      <c r="AD27">
        <v>17.946522000000002</v>
      </c>
      <c r="AE27">
        <v>48.659911000000001</v>
      </c>
      <c r="AF27">
        <v>17.448087999999998</v>
      </c>
      <c r="AG27">
        <v>41.220457000000003</v>
      </c>
      <c r="AH27">
        <v>107.04593300000001</v>
      </c>
      <c r="AI27">
        <v>3.1356700000000002</v>
      </c>
      <c r="AJ27">
        <v>0</v>
      </c>
      <c r="AK27">
        <v>51.017029999999998</v>
      </c>
      <c r="AL27">
        <v>22.370823999999999</v>
      </c>
      <c r="AM27">
        <v>10.241294</v>
      </c>
      <c r="AN27">
        <v>0.63591299999999995</v>
      </c>
      <c r="AO27">
        <v>5.660088</v>
      </c>
      <c r="AP27">
        <v>6.1654530000000003</v>
      </c>
      <c r="AQ27">
        <v>46.363629000000003</v>
      </c>
      <c r="AR27">
        <v>38.257573999999998</v>
      </c>
      <c r="AS27">
        <v>15.538674</v>
      </c>
      <c r="AT27">
        <v>10.82694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76.028447999999997</v>
      </c>
      <c r="BA27">
        <f t="shared" si="1"/>
        <v>1781.1646799999999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0.57999999999999996</v>
      </c>
      <c r="BJ27">
        <v>0.41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1.93</v>
      </c>
      <c r="BR27">
        <v>2.1</v>
      </c>
      <c r="BS27">
        <v>1.57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4.0806769999999997</v>
      </c>
      <c r="CK27">
        <v>1.78051</v>
      </c>
      <c r="CL27">
        <v>2.2826230000000001</v>
      </c>
      <c r="CM27">
        <v>2.1643669999999999</v>
      </c>
      <c r="CN27">
        <v>1.712971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0.62769200000000003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76.028447999999997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287.23387200000002</v>
      </c>
      <c r="L28">
        <v>0</v>
      </c>
      <c r="M28">
        <v>45.430869999999999</v>
      </c>
      <c r="N28">
        <v>56.98592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335.92333500000001</v>
      </c>
      <c r="V28">
        <v>10.580939000000001</v>
      </c>
      <c r="W28">
        <v>44.663753999999997</v>
      </c>
      <c r="X28">
        <v>141.99854099999999</v>
      </c>
      <c r="Y28">
        <v>0</v>
      </c>
      <c r="Z28">
        <v>12.70632</v>
      </c>
      <c r="AA28">
        <v>13.383990000000001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29.080145999999999</v>
      </c>
      <c r="AG28">
        <v>41.220457000000003</v>
      </c>
      <c r="AH28">
        <v>137.94962799999999</v>
      </c>
      <c r="AI28">
        <v>3.7628029999999999</v>
      </c>
      <c r="AJ28">
        <v>0</v>
      </c>
      <c r="AK28">
        <v>51.017029999999998</v>
      </c>
      <c r="AL28">
        <v>22.370823999999999</v>
      </c>
      <c r="AM28">
        <v>15.598278000000001</v>
      </c>
      <c r="AN28">
        <v>0.63591299999999995</v>
      </c>
      <c r="AO28">
        <v>5.660088</v>
      </c>
      <c r="AP28">
        <v>6.1654530000000003</v>
      </c>
      <c r="AQ28">
        <v>61.818171999999997</v>
      </c>
      <c r="AR28">
        <v>38.257573999999998</v>
      </c>
      <c r="AS28">
        <v>23.696477999999999</v>
      </c>
      <c r="AT28">
        <v>10.82694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75.657810999999995</v>
      </c>
      <c r="BA28">
        <f t="shared" si="1"/>
        <v>1895.3805970000001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0.57999999999999996</v>
      </c>
      <c r="BJ28">
        <v>0.41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1.93</v>
      </c>
      <c r="BR28">
        <v>2.1</v>
      </c>
      <c r="BS28">
        <v>1.57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3.425942</v>
      </c>
      <c r="CK28">
        <v>1.78051</v>
      </c>
      <c r="CL28">
        <v>2.0846119999999999</v>
      </c>
      <c r="CM28">
        <v>2.1643669999999999</v>
      </c>
      <c r="CN28">
        <v>1.712971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0.80049800000000004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75.657810999999995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287.23387200000002</v>
      </c>
      <c r="L29">
        <v>0</v>
      </c>
      <c r="M29">
        <v>45.430869999999999</v>
      </c>
      <c r="N29">
        <v>56.98592</v>
      </c>
      <c r="O29">
        <v>121.747843</v>
      </c>
      <c r="P29">
        <v>120.890046</v>
      </c>
      <c r="Q29">
        <v>0</v>
      </c>
      <c r="R29">
        <v>20.399515000000001</v>
      </c>
      <c r="S29">
        <v>25.388574999999999</v>
      </c>
      <c r="T29">
        <v>0</v>
      </c>
      <c r="U29">
        <v>335.92333500000001</v>
      </c>
      <c r="V29">
        <v>10.472486</v>
      </c>
      <c r="W29">
        <v>44.663753999999997</v>
      </c>
      <c r="X29">
        <v>141.99854099999999</v>
      </c>
      <c r="Y29">
        <v>0</v>
      </c>
      <c r="Z29">
        <v>12.70632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29.080145999999999</v>
      </c>
      <c r="AG29">
        <v>41.220457000000003</v>
      </c>
      <c r="AH29">
        <v>137.94962799999999</v>
      </c>
      <c r="AI29">
        <v>32.610962999999998</v>
      </c>
      <c r="AJ29">
        <v>0</v>
      </c>
      <c r="AK29">
        <v>51.017029999999998</v>
      </c>
      <c r="AL29">
        <v>22.370823999999999</v>
      </c>
      <c r="AM29">
        <v>15.598278000000001</v>
      </c>
      <c r="AN29">
        <v>0.63591299999999995</v>
      </c>
      <c r="AO29">
        <v>5.660088</v>
      </c>
      <c r="AP29">
        <v>6.1654530000000003</v>
      </c>
      <c r="AQ29">
        <v>61.818171999999997</v>
      </c>
      <c r="AR29">
        <v>15.940656000000001</v>
      </c>
      <c r="AS29">
        <v>23.696477999999999</v>
      </c>
      <c r="AT29">
        <v>10.82694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75.864140999999975</v>
      </c>
      <c r="BA29">
        <f t="shared" si="1"/>
        <v>1902.009716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0.57999999999999996</v>
      </c>
      <c r="BJ29">
        <v>0.41</v>
      </c>
      <c r="BK29">
        <v>1.19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1.93</v>
      </c>
      <c r="BR29">
        <v>2.1</v>
      </c>
      <c r="BS29">
        <v>1.57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3.425942</v>
      </c>
      <c r="CK29">
        <v>1.78051</v>
      </c>
      <c r="CL29">
        <v>1.8866019999999999</v>
      </c>
      <c r="CM29">
        <v>2.3018740000000002</v>
      </c>
      <c r="CN29">
        <v>1.712971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75.864140999999975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304.04086799999999</v>
      </c>
      <c r="L30">
        <v>0</v>
      </c>
      <c r="M30">
        <v>45.430869999999999</v>
      </c>
      <c r="N30">
        <v>56.98592</v>
      </c>
      <c r="O30">
        <v>121.747843</v>
      </c>
      <c r="P30">
        <v>120.890046</v>
      </c>
      <c r="Q30">
        <v>0</v>
      </c>
      <c r="R30">
        <v>20.399515000000001</v>
      </c>
      <c r="S30">
        <v>25.388574999999999</v>
      </c>
      <c r="T30">
        <v>0</v>
      </c>
      <c r="U30">
        <v>335.92333500000001</v>
      </c>
      <c r="V30">
        <v>10.559055000000001</v>
      </c>
      <c r="W30">
        <v>44.663753999999997</v>
      </c>
      <c r="X30">
        <v>141.99854099999999</v>
      </c>
      <c r="Y30">
        <v>0</v>
      </c>
      <c r="Z30">
        <v>12.70632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29.080145999999999</v>
      </c>
      <c r="AG30">
        <v>41.220457000000003</v>
      </c>
      <c r="AH30">
        <v>137.94962799999999</v>
      </c>
      <c r="AI30">
        <v>32.610962999999998</v>
      </c>
      <c r="AJ30">
        <v>0</v>
      </c>
      <c r="AK30">
        <v>51.017029999999998</v>
      </c>
      <c r="AL30">
        <v>22.370823999999999</v>
      </c>
      <c r="AM30">
        <v>15.598278000000001</v>
      </c>
      <c r="AN30">
        <v>0.63591299999999995</v>
      </c>
      <c r="AO30">
        <v>5.660088</v>
      </c>
      <c r="AP30">
        <v>6.1654530000000003</v>
      </c>
      <c r="AQ30">
        <v>61.818171999999997</v>
      </c>
      <c r="AR30">
        <v>15.940656000000001</v>
      </c>
      <c r="AS30">
        <v>10.359116</v>
      </c>
      <c r="AT30">
        <v>10.82694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75.831138999999979</v>
      </c>
      <c r="BA30">
        <f t="shared" si="1"/>
        <v>1905.5329169999998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0.57999999999999996</v>
      </c>
      <c r="BJ30">
        <v>0.41</v>
      </c>
      <c r="BK30">
        <v>1.19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1.93</v>
      </c>
      <c r="BR30">
        <v>2.1</v>
      </c>
      <c r="BS30">
        <v>1.57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3.425942</v>
      </c>
      <c r="CK30">
        <v>1.78051</v>
      </c>
      <c r="CL30">
        <v>1.8535999999999999</v>
      </c>
      <c r="CM30">
        <v>2.3018740000000002</v>
      </c>
      <c r="CN30">
        <v>1.712971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75.831138999999979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0</v>
      </c>
      <c r="M31">
        <v>45.430869999999999</v>
      </c>
      <c r="N31">
        <v>56.98592</v>
      </c>
      <c r="O31">
        <v>121.747843</v>
      </c>
      <c r="P31">
        <v>120.890046</v>
      </c>
      <c r="Q31">
        <v>0</v>
      </c>
      <c r="R31">
        <v>20.399515000000001</v>
      </c>
      <c r="S31">
        <v>25.388574999999999</v>
      </c>
      <c r="T31">
        <v>0</v>
      </c>
      <c r="U31">
        <v>335.92333500000001</v>
      </c>
      <c r="V31">
        <v>10.559055000000001</v>
      </c>
      <c r="W31">
        <v>44.663753999999997</v>
      </c>
      <c r="X31">
        <v>141.99854099999999</v>
      </c>
      <c r="Y31">
        <v>0</v>
      </c>
      <c r="Z31">
        <v>12.70632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29.080145999999999</v>
      </c>
      <c r="AG31">
        <v>41.220457000000003</v>
      </c>
      <c r="AH31">
        <v>137.94962799999999</v>
      </c>
      <c r="AI31">
        <v>32.610962999999998</v>
      </c>
      <c r="AJ31">
        <v>0</v>
      </c>
      <c r="AK31">
        <v>51.017029999999998</v>
      </c>
      <c r="AL31">
        <v>22.370823999999999</v>
      </c>
      <c r="AM31">
        <v>15.598278000000001</v>
      </c>
      <c r="AN31">
        <v>0.63591299999999995</v>
      </c>
      <c r="AO31">
        <v>5.660088</v>
      </c>
      <c r="AP31">
        <v>6.1654530000000003</v>
      </c>
      <c r="AQ31">
        <v>61.818171999999997</v>
      </c>
      <c r="AR31">
        <v>15.940656000000001</v>
      </c>
      <c r="AS31">
        <v>10.359116</v>
      </c>
      <c r="AT31">
        <v>10.82694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75.872641999999985</v>
      </c>
      <c r="BA31">
        <f t="shared" si="1"/>
        <v>1932.0617070000001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0.56000000000000005</v>
      </c>
      <c r="BJ31">
        <v>0.4</v>
      </c>
      <c r="BK31">
        <v>1.19</v>
      </c>
      <c r="BL31">
        <v>0</v>
      </c>
      <c r="BM31">
        <v>0.08</v>
      </c>
      <c r="BN31">
        <v>3.27</v>
      </c>
      <c r="BO31">
        <v>1.82</v>
      </c>
      <c r="BP31">
        <v>0.25</v>
      </c>
      <c r="BQ31">
        <v>1.93</v>
      </c>
      <c r="BR31">
        <v>2.1</v>
      </c>
      <c r="BS31">
        <v>1.57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3.425942</v>
      </c>
      <c r="CK31">
        <v>1.78051</v>
      </c>
      <c r="CL31">
        <v>1.787596</v>
      </c>
      <c r="CM31">
        <v>2.439381</v>
      </c>
      <c r="CN31">
        <v>1.712971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75.872641999999985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306.92866800000002</v>
      </c>
      <c r="L32">
        <v>0</v>
      </c>
      <c r="M32">
        <v>45.430869999999999</v>
      </c>
      <c r="N32">
        <v>56.98592</v>
      </c>
      <c r="O32">
        <v>121.747843</v>
      </c>
      <c r="P32">
        <v>120.890046</v>
      </c>
      <c r="Q32">
        <v>0</v>
      </c>
      <c r="R32">
        <v>20.399515000000001</v>
      </c>
      <c r="S32">
        <v>25.388574999999999</v>
      </c>
      <c r="T32">
        <v>0</v>
      </c>
      <c r="U32">
        <v>335.92333500000001</v>
      </c>
      <c r="V32">
        <v>10.559055000000001</v>
      </c>
      <c r="W32">
        <v>44.663753999999997</v>
      </c>
      <c r="X32">
        <v>141.99854099999999</v>
      </c>
      <c r="Y32">
        <v>0</v>
      </c>
      <c r="Z32">
        <v>12.70632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29.080145999999999</v>
      </c>
      <c r="AG32">
        <v>41.220457000000003</v>
      </c>
      <c r="AH32">
        <v>137.94962799999999</v>
      </c>
      <c r="AI32">
        <v>32.610962999999998</v>
      </c>
      <c r="AJ32">
        <v>0</v>
      </c>
      <c r="AK32">
        <v>51.017029999999998</v>
      </c>
      <c r="AL32">
        <v>22.370823999999999</v>
      </c>
      <c r="AM32">
        <v>15.598278000000001</v>
      </c>
      <c r="AN32">
        <v>0.63591299999999995</v>
      </c>
      <c r="AO32">
        <v>5.0940789999999998</v>
      </c>
      <c r="AP32">
        <v>6.1654530000000003</v>
      </c>
      <c r="AQ32">
        <v>61.818171999999997</v>
      </c>
      <c r="AR32">
        <v>15.940656000000001</v>
      </c>
      <c r="AS32">
        <v>10.359116</v>
      </c>
      <c r="AT32">
        <v>10.82694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75.872641999999985</v>
      </c>
      <c r="BA32">
        <f t="shared" si="1"/>
        <v>1907.896211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0.56000000000000005</v>
      </c>
      <c r="BJ32">
        <v>0.4</v>
      </c>
      <c r="BK32">
        <v>1.19</v>
      </c>
      <c r="BL32">
        <v>0</v>
      </c>
      <c r="BM32">
        <v>0.08</v>
      </c>
      <c r="BN32">
        <v>3.27</v>
      </c>
      <c r="BO32">
        <v>1.82</v>
      </c>
      <c r="BP32">
        <v>0.25</v>
      </c>
      <c r="BQ32">
        <v>1.93</v>
      </c>
      <c r="BR32">
        <v>2.1</v>
      </c>
      <c r="BS32">
        <v>1.57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3.425942</v>
      </c>
      <c r="CK32">
        <v>1.78051</v>
      </c>
      <c r="CL32">
        <v>1.787596</v>
      </c>
      <c r="CM32">
        <v>2.439381</v>
      </c>
      <c r="CN32">
        <v>1.712971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1.067331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75.872641999999985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299.227868</v>
      </c>
      <c r="L33">
        <v>0</v>
      </c>
      <c r="M33">
        <v>45.430869999999999</v>
      </c>
      <c r="N33">
        <v>56.98592</v>
      </c>
      <c r="O33">
        <v>121.747843</v>
      </c>
      <c r="P33">
        <v>120.890046</v>
      </c>
      <c r="Q33">
        <v>0</v>
      </c>
      <c r="R33">
        <v>20.399515000000001</v>
      </c>
      <c r="S33">
        <v>25.388574999999999</v>
      </c>
      <c r="T33">
        <v>0</v>
      </c>
      <c r="U33">
        <v>335.92333500000001</v>
      </c>
      <c r="V33">
        <v>10.559055000000001</v>
      </c>
      <c r="W33">
        <v>44.663753999999997</v>
      </c>
      <c r="X33">
        <v>141.99854099999999</v>
      </c>
      <c r="Y33">
        <v>0</v>
      </c>
      <c r="Z33">
        <v>12.70632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29.080145999999999</v>
      </c>
      <c r="AG33">
        <v>41.220457000000003</v>
      </c>
      <c r="AH33">
        <v>137.94962799999999</v>
      </c>
      <c r="AI33">
        <v>32.610962999999998</v>
      </c>
      <c r="AJ33">
        <v>0</v>
      </c>
      <c r="AK33">
        <v>51.017029999999998</v>
      </c>
      <c r="AL33">
        <v>22.370823999999999</v>
      </c>
      <c r="AM33">
        <v>15.598278000000001</v>
      </c>
      <c r="AN33">
        <v>0.63591299999999995</v>
      </c>
      <c r="AO33">
        <v>5.0940789999999998</v>
      </c>
      <c r="AP33">
        <v>6.1654530000000003</v>
      </c>
      <c r="AQ33">
        <v>61.818171999999997</v>
      </c>
      <c r="AR33">
        <v>15.940656000000001</v>
      </c>
      <c r="AS33">
        <v>10.359116</v>
      </c>
      <c r="AT33">
        <v>10.82694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76.010149999999982</v>
      </c>
      <c r="BA33">
        <f t="shared" si="1"/>
        <v>1900.3329189999999</v>
      </c>
      <c r="BD33">
        <v>6.97</v>
      </c>
      <c r="BE33">
        <v>1.79</v>
      </c>
      <c r="BF33">
        <v>2.17</v>
      </c>
      <c r="BG33">
        <v>1.67</v>
      </c>
      <c r="BH33">
        <v>6.06</v>
      </c>
      <c r="BI33">
        <v>0.56000000000000005</v>
      </c>
      <c r="BJ33">
        <v>0.4</v>
      </c>
      <c r="BK33">
        <v>1.19</v>
      </c>
      <c r="BL33">
        <v>0</v>
      </c>
      <c r="BM33">
        <v>0.08</v>
      </c>
      <c r="BN33">
        <v>3.27</v>
      </c>
      <c r="BO33">
        <v>1.82</v>
      </c>
      <c r="BP33">
        <v>0.25</v>
      </c>
      <c r="BQ33">
        <v>1.93</v>
      </c>
      <c r="BR33">
        <v>2.1</v>
      </c>
      <c r="BS33">
        <v>1.57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3.425942</v>
      </c>
      <c r="CK33">
        <v>1.78051</v>
      </c>
      <c r="CL33">
        <v>1.787596</v>
      </c>
      <c r="CM33">
        <v>2.576889</v>
      </c>
      <c r="CN33">
        <v>1.712971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1.067331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76.010149999999982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308.85386799999998</v>
      </c>
      <c r="L34">
        <v>0</v>
      </c>
      <c r="M34">
        <v>45.430869999999999</v>
      </c>
      <c r="N34">
        <v>56.98592</v>
      </c>
      <c r="O34">
        <v>121.747843</v>
      </c>
      <c r="P34">
        <v>120.890046</v>
      </c>
      <c r="Q34">
        <v>0</v>
      </c>
      <c r="R34">
        <v>20.399515000000001</v>
      </c>
      <c r="S34">
        <v>25.388574999999999</v>
      </c>
      <c r="T34">
        <v>0</v>
      </c>
      <c r="U34">
        <v>335.92333500000001</v>
      </c>
      <c r="V34">
        <v>10.559055000000001</v>
      </c>
      <c r="W34">
        <v>44.663753999999997</v>
      </c>
      <c r="X34">
        <v>141.99854099999999</v>
      </c>
      <c r="Y34">
        <v>0</v>
      </c>
      <c r="Z34">
        <v>6.3086880000000001</v>
      </c>
      <c r="AA34">
        <v>7.7566309999999996</v>
      </c>
      <c r="AB34">
        <v>39.088106000000003</v>
      </c>
      <c r="AC34">
        <v>19.070723000000001</v>
      </c>
      <c r="AD34">
        <v>17.946522000000002</v>
      </c>
      <c r="AE34">
        <v>48.659911000000001</v>
      </c>
      <c r="AF34">
        <v>8.7240439999999992</v>
      </c>
      <c r="AG34">
        <v>41.220457000000003</v>
      </c>
      <c r="AH34">
        <v>114.95802399999999</v>
      </c>
      <c r="AI34">
        <v>32.610962999999998</v>
      </c>
      <c r="AJ34">
        <v>0</v>
      </c>
      <c r="AK34">
        <v>51.017029999999998</v>
      </c>
      <c r="AL34">
        <v>22.370823999999999</v>
      </c>
      <c r="AM34">
        <v>15.598278000000001</v>
      </c>
      <c r="AN34">
        <v>0.63591299999999995</v>
      </c>
      <c r="AO34">
        <v>5.0940789999999998</v>
      </c>
      <c r="AP34">
        <v>6.1654530000000003</v>
      </c>
      <c r="AQ34">
        <v>45.049680000000002</v>
      </c>
      <c r="AR34">
        <v>15.940656000000001</v>
      </c>
      <c r="AS34">
        <v>10.359116</v>
      </c>
      <c r="AT34">
        <v>10.82694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75.305103000000003</v>
      </c>
      <c r="BA34">
        <f t="shared" si="1"/>
        <v>1827.5484629999999</v>
      </c>
      <c r="BD34">
        <v>6.97</v>
      </c>
      <c r="BE34">
        <v>1.79</v>
      </c>
      <c r="BF34">
        <v>2.17</v>
      </c>
      <c r="BG34">
        <v>1.67</v>
      </c>
      <c r="BH34">
        <v>6.06</v>
      </c>
      <c r="BI34">
        <v>0.56000000000000005</v>
      </c>
      <c r="BJ34">
        <v>0.4</v>
      </c>
      <c r="BK34">
        <v>1.19</v>
      </c>
      <c r="BL34">
        <v>0</v>
      </c>
      <c r="BM34">
        <v>0.08</v>
      </c>
      <c r="BN34">
        <v>3.27</v>
      </c>
      <c r="BO34">
        <v>1.82</v>
      </c>
      <c r="BP34">
        <v>0.25</v>
      </c>
      <c r="BQ34">
        <v>1.93</v>
      </c>
      <c r="BR34">
        <v>2.1</v>
      </c>
      <c r="BS34">
        <v>1.57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3.425942</v>
      </c>
      <c r="CK34">
        <v>1.78051</v>
      </c>
      <c r="CL34">
        <v>1.787596</v>
      </c>
      <c r="CM34">
        <v>2.576889</v>
      </c>
      <c r="CN34">
        <v>1.712971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0.62769200000000003</v>
      </c>
      <c r="CU34">
        <v>0.80049800000000004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75.305103000000003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310.779068</v>
      </c>
      <c r="L35">
        <v>0</v>
      </c>
      <c r="M35">
        <v>45.430869999999999</v>
      </c>
      <c r="N35">
        <v>56.98592</v>
      </c>
      <c r="O35">
        <v>121.747843</v>
      </c>
      <c r="P35">
        <v>120.890046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10.565143000000001</v>
      </c>
      <c r="W35">
        <v>44.663753999999997</v>
      </c>
      <c r="X35">
        <v>141.99854099999999</v>
      </c>
      <c r="Y35">
        <v>0</v>
      </c>
      <c r="Z35">
        <v>6.3086880000000001</v>
      </c>
      <c r="AA35">
        <v>0</v>
      </c>
      <c r="AB35">
        <v>25.979610999999998</v>
      </c>
      <c r="AC35">
        <v>9.5353619999999992</v>
      </c>
      <c r="AD35">
        <v>17.946522000000002</v>
      </c>
      <c r="AE35">
        <v>30.333451</v>
      </c>
      <c r="AF35">
        <v>8.7240439999999992</v>
      </c>
      <c r="AG35">
        <v>41.220457000000003</v>
      </c>
      <c r="AH35">
        <v>111.700104</v>
      </c>
      <c r="AI35">
        <v>3.7628029999999999</v>
      </c>
      <c r="AJ35">
        <v>0</v>
      </c>
      <c r="AK35">
        <v>51.017029999999998</v>
      </c>
      <c r="AL35">
        <v>22.370823999999999</v>
      </c>
      <c r="AM35">
        <v>15.598278000000001</v>
      </c>
      <c r="AN35">
        <v>0.63591299999999995</v>
      </c>
      <c r="AO35">
        <v>5.0940789999999998</v>
      </c>
      <c r="AP35">
        <v>6.1654530000000003</v>
      </c>
      <c r="AQ35">
        <v>45.049680000000002</v>
      </c>
      <c r="AR35">
        <v>15.940656000000001</v>
      </c>
      <c r="AS35">
        <v>10.359116</v>
      </c>
      <c r="AT35">
        <v>10.82694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74.21107099999999</v>
      </c>
      <c r="BA35">
        <f t="shared" si="1"/>
        <v>1747.552692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0.82</v>
      </c>
      <c r="BJ35">
        <v>0.4</v>
      </c>
      <c r="BK35">
        <v>1.19</v>
      </c>
      <c r="BL35">
        <v>0</v>
      </c>
      <c r="BM35">
        <v>0.08</v>
      </c>
      <c r="BN35">
        <v>3.27</v>
      </c>
      <c r="BO35">
        <v>1.82</v>
      </c>
      <c r="BP35">
        <v>0.25</v>
      </c>
      <c r="BQ35">
        <v>1.93</v>
      </c>
      <c r="BR35">
        <v>2.1</v>
      </c>
      <c r="BS35">
        <v>1.57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1.476648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3.425942</v>
      </c>
      <c r="CK35">
        <v>1.78051</v>
      </c>
      <c r="CL35">
        <v>1.289131</v>
      </c>
      <c r="CM35">
        <v>2.7143959999999998</v>
      </c>
      <c r="CN35">
        <v>1.712971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0.31384600000000001</v>
      </c>
      <c r="CU35">
        <v>0.53366499999999994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74.21107099999999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310.779068</v>
      </c>
      <c r="L36">
        <v>0</v>
      </c>
      <c r="M36">
        <v>45.430869999999999</v>
      </c>
      <c r="N36">
        <v>56.98592</v>
      </c>
      <c r="O36">
        <v>121.747843</v>
      </c>
      <c r="P36">
        <v>120.890046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10.794250999999999</v>
      </c>
      <c r="W36">
        <v>44.663753999999997</v>
      </c>
      <c r="X36">
        <v>141.99854099999999</v>
      </c>
      <c r="Y36">
        <v>0</v>
      </c>
      <c r="Z36">
        <v>6.3086880000000001</v>
      </c>
      <c r="AA36">
        <v>0</v>
      </c>
      <c r="AB36">
        <v>25.979610999999998</v>
      </c>
      <c r="AC36">
        <v>9.5353619999999992</v>
      </c>
      <c r="AD36">
        <v>17.946522000000002</v>
      </c>
      <c r="AE36">
        <v>15.166726000000001</v>
      </c>
      <c r="AF36">
        <v>8.7240439999999992</v>
      </c>
      <c r="AG36">
        <v>41.220457000000003</v>
      </c>
      <c r="AH36">
        <v>102.391762</v>
      </c>
      <c r="AI36">
        <v>0</v>
      </c>
      <c r="AJ36">
        <v>0</v>
      </c>
      <c r="AK36">
        <v>51.017029999999998</v>
      </c>
      <c r="AL36">
        <v>22.370823999999999</v>
      </c>
      <c r="AM36">
        <v>10.372593</v>
      </c>
      <c r="AN36">
        <v>0.63591299999999995</v>
      </c>
      <c r="AO36">
        <v>5.0940789999999998</v>
      </c>
      <c r="AP36">
        <v>6.1654530000000003</v>
      </c>
      <c r="AQ36">
        <v>33.536983999999997</v>
      </c>
      <c r="AR36">
        <v>15.940656000000001</v>
      </c>
      <c r="AS36">
        <v>15.538674</v>
      </c>
      <c r="AT36">
        <v>10.82694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73.694261999999995</v>
      </c>
      <c r="BA36">
        <f t="shared" si="1"/>
        <v>1707.4682979999998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0.82</v>
      </c>
      <c r="BJ36">
        <v>0.4</v>
      </c>
      <c r="BK36">
        <v>1.19</v>
      </c>
      <c r="BL36">
        <v>0</v>
      </c>
      <c r="BM36">
        <v>0.08</v>
      </c>
      <c r="BN36">
        <v>3.27</v>
      </c>
      <c r="BO36">
        <v>1.82</v>
      </c>
      <c r="BP36">
        <v>0.25</v>
      </c>
      <c r="BQ36">
        <v>1.93</v>
      </c>
      <c r="BR36">
        <v>2.1</v>
      </c>
      <c r="BS36">
        <v>1.57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1.476648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3.425942</v>
      </c>
      <c r="CK36">
        <v>1.78051</v>
      </c>
      <c r="CL36">
        <v>1.289131</v>
      </c>
      <c r="CM36">
        <v>2.8519040000000002</v>
      </c>
      <c r="CN36">
        <v>1.712971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</v>
      </c>
      <c r="CU36">
        <v>0.24257500000000001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73.694261999999995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299.227868</v>
      </c>
      <c r="L37">
        <v>0</v>
      </c>
      <c r="M37">
        <v>45.430869999999999</v>
      </c>
      <c r="N37">
        <v>56.98592</v>
      </c>
      <c r="O37">
        <v>121.747843</v>
      </c>
      <c r="P37">
        <v>120.890046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10.505558000000001</v>
      </c>
      <c r="W37">
        <v>44.663753999999997</v>
      </c>
      <c r="X37">
        <v>141.99854099999999</v>
      </c>
      <c r="Y37">
        <v>0</v>
      </c>
      <c r="Z37">
        <v>6.3086880000000001</v>
      </c>
      <c r="AA37">
        <v>0</v>
      </c>
      <c r="AB37">
        <v>25.979610999999998</v>
      </c>
      <c r="AC37">
        <v>9.5353619999999992</v>
      </c>
      <c r="AD37">
        <v>17.946522000000002</v>
      </c>
      <c r="AE37">
        <v>0</v>
      </c>
      <c r="AF37">
        <v>8.7240439999999992</v>
      </c>
      <c r="AG37">
        <v>41.220457000000003</v>
      </c>
      <c r="AH37">
        <v>91.966419000000002</v>
      </c>
      <c r="AI37">
        <v>0</v>
      </c>
      <c r="AJ37">
        <v>0</v>
      </c>
      <c r="AK37">
        <v>51.017029999999998</v>
      </c>
      <c r="AL37">
        <v>22.370823999999999</v>
      </c>
      <c r="AM37">
        <v>10.372593</v>
      </c>
      <c r="AN37">
        <v>0.63591299999999995</v>
      </c>
      <c r="AO37">
        <v>5.0940789999999998</v>
      </c>
      <c r="AP37">
        <v>6.1654530000000003</v>
      </c>
      <c r="AQ37">
        <v>15.01656</v>
      </c>
      <c r="AR37">
        <v>19.128786999999999</v>
      </c>
      <c r="AS37">
        <v>15.538674</v>
      </c>
      <c r="AT37">
        <v>10.82694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72.014739999999989</v>
      </c>
      <c r="BA37">
        <f t="shared" si="1"/>
        <v>1653.0245210000003</v>
      </c>
      <c r="BD37">
        <v>6.74</v>
      </c>
      <c r="BE37">
        <v>1.79</v>
      </c>
      <c r="BF37">
        <v>2.17</v>
      </c>
      <c r="BG37">
        <v>1.67</v>
      </c>
      <c r="BH37">
        <v>6.06</v>
      </c>
      <c r="BI37">
        <v>0.82</v>
      </c>
      <c r="BJ37">
        <v>0.4</v>
      </c>
      <c r="BK37">
        <v>1.19</v>
      </c>
      <c r="BL37">
        <v>0</v>
      </c>
      <c r="BM37">
        <v>0.08</v>
      </c>
      <c r="BN37">
        <v>3.27</v>
      </c>
      <c r="BO37">
        <v>1.82</v>
      </c>
      <c r="BP37">
        <v>0.25</v>
      </c>
      <c r="BQ37">
        <v>1.93</v>
      </c>
      <c r="BR37">
        <v>2.1</v>
      </c>
      <c r="BS37">
        <v>1.57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1.476648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3.425942</v>
      </c>
      <c r="CK37">
        <v>1.78051</v>
      </c>
      <c r="CL37">
        <v>1.289131</v>
      </c>
      <c r="CM37">
        <v>1.701654</v>
      </c>
      <c r="CN37">
        <v>1.712971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72.014739999999989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301.15306800000002</v>
      </c>
      <c r="L38">
        <v>0</v>
      </c>
      <c r="M38">
        <v>45.430869999999999</v>
      </c>
      <c r="N38">
        <v>56.98592</v>
      </c>
      <c r="O38">
        <v>121.747843</v>
      </c>
      <c r="P38">
        <v>120.890046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10.505558000000001</v>
      </c>
      <c r="W38">
        <v>44.663753999999997</v>
      </c>
      <c r="X38">
        <v>141.99854099999999</v>
      </c>
      <c r="Y38">
        <v>0</v>
      </c>
      <c r="Z38">
        <v>6.3086880000000001</v>
      </c>
      <c r="AA38">
        <v>0</v>
      </c>
      <c r="AB38">
        <v>12.923868000000001</v>
      </c>
      <c r="AC38">
        <v>9.5353619999999992</v>
      </c>
      <c r="AD38">
        <v>8.0629299999999997</v>
      </c>
      <c r="AE38">
        <v>0</v>
      </c>
      <c r="AF38">
        <v>8.7240439999999992</v>
      </c>
      <c r="AG38">
        <v>41.220457000000003</v>
      </c>
      <c r="AH38">
        <v>68.974813999999995</v>
      </c>
      <c r="AI38">
        <v>0</v>
      </c>
      <c r="AJ38">
        <v>0</v>
      </c>
      <c r="AK38">
        <v>51.017029999999998</v>
      </c>
      <c r="AL38">
        <v>22.370823999999999</v>
      </c>
      <c r="AM38">
        <v>10.372593</v>
      </c>
      <c r="AN38">
        <v>0.63591299999999995</v>
      </c>
      <c r="AO38">
        <v>5.0940789999999998</v>
      </c>
      <c r="AP38">
        <v>6.1654530000000003</v>
      </c>
      <c r="AQ38">
        <v>15.01656</v>
      </c>
      <c r="AR38">
        <v>19.128786999999999</v>
      </c>
      <c r="AS38">
        <v>15.279696</v>
      </c>
      <c r="AT38">
        <v>10.82694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71.890371999999985</v>
      </c>
      <c r="BA38">
        <f t="shared" si="1"/>
        <v>1608.6354350000004</v>
      </c>
      <c r="BD38">
        <v>6.74</v>
      </c>
      <c r="BE38">
        <v>1.79</v>
      </c>
      <c r="BF38">
        <v>2.17</v>
      </c>
      <c r="BG38">
        <v>1.67</v>
      </c>
      <c r="BH38">
        <v>6.06</v>
      </c>
      <c r="BI38">
        <v>0.82</v>
      </c>
      <c r="BJ38">
        <v>0.4</v>
      </c>
      <c r="BK38">
        <v>1.19</v>
      </c>
      <c r="BL38">
        <v>0</v>
      </c>
      <c r="BM38">
        <v>0.08</v>
      </c>
      <c r="BN38">
        <v>3.27</v>
      </c>
      <c r="BO38">
        <v>1.82</v>
      </c>
      <c r="BP38">
        <v>0.25</v>
      </c>
      <c r="BQ38">
        <v>1.93</v>
      </c>
      <c r="BR38">
        <v>2.1</v>
      </c>
      <c r="BS38">
        <v>1.57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1.476648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3.425942</v>
      </c>
      <c r="CK38">
        <v>1.78051</v>
      </c>
      <c r="CL38">
        <v>1.289131</v>
      </c>
      <c r="CM38">
        <v>1.701654</v>
      </c>
      <c r="CN38">
        <v>1.712971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71.890371999999985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299.227868</v>
      </c>
      <c r="L39">
        <v>0</v>
      </c>
      <c r="M39">
        <v>45.430869999999999</v>
      </c>
      <c r="N39">
        <v>56.98592</v>
      </c>
      <c r="O39">
        <v>121.747843</v>
      </c>
      <c r="P39">
        <v>120.890046</v>
      </c>
      <c r="Q39">
        <v>0</v>
      </c>
      <c r="R39">
        <v>20.399515000000001</v>
      </c>
      <c r="S39">
        <v>25.388574999999999</v>
      </c>
      <c r="T39">
        <v>0</v>
      </c>
      <c r="U39">
        <v>335.92333500000001</v>
      </c>
      <c r="V39">
        <v>10.614011</v>
      </c>
      <c r="W39">
        <v>44.663753999999997</v>
      </c>
      <c r="X39">
        <v>141.99854099999999</v>
      </c>
      <c r="Y39">
        <v>0</v>
      </c>
      <c r="Z39">
        <v>6.3086880000000001</v>
      </c>
      <c r="AA39">
        <v>0</v>
      </c>
      <c r="AB39">
        <v>12.923868000000001</v>
      </c>
      <c r="AC39">
        <v>0</v>
      </c>
      <c r="AD39">
        <v>8.0629299999999997</v>
      </c>
      <c r="AE39">
        <v>0</v>
      </c>
      <c r="AF39">
        <v>0</v>
      </c>
      <c r="AG39">
        <v>41.220457000000003</v>
      </c>
      <c r="AH39">
        <v>45.983209000000002</v>
      </c>
      <c r="AI39">
        <v>0</v>
      </c>
      <c r="AJ39">
        <v>0</v>
      </c>
      <c r="AK39">
        <v>51.017029999999998</v>
      </c>
      <c r="AL39">
        <v>22.370823999999999</v>
      </c>
      <c r="AM39">
        <v>10.372593</v>
      </c>
      <c r="AN39">
        <v>0.63591299999999995</v>
      </c>
      <c r="AO39">
        <v>5.943092</v>
      </c>
      <c r="AP39">
        <v>6.1654530000000003</v>
      </c>
      <c r="AQ39">
        <v>0</v>
      </c>
      <c r="AR39">
        <v>38.257573999999998</v>
      </c>
      <c r="AS39">
        <v>23.696477999999999</v>
      </c>
      <c r="AT39">
        <v>10.82694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71.836003999999988</v>
      </c>
      <c r="BA39">
        <f t="shared" si="1"/>
        <v>1578.891331</v>
      </c>
      <c r="BD39">
        <v>6.81</v>
      </c>
      <c r="BE39">
        <v>1.79</v>
      </c>
      <c r="BF39">
        <v>2.17</v>
      </c>
      <c r="BG39">
        <v>1.67</v>
      </c>
      <c r="BH39">
        <v>6.06</v>
      </c>
      <c r="BI39">
        <v>0.82</v>
      </c>
      <c r="BJ39">
        <v>0.4</v>
      </c>
      <c r="BK39">
        <v>1.19</v>
      </c>
      <c r="BL39">
        <v>0</v>
      </c>
      <c r="BM39">
        <v>0.08</v>
      </c>
      <c r="BN39">
        <v>3.27</v>
      </c>
      <c r="BO39">
        <v>1.82</v>
      </c>
      <c r="BP39">
        <v>0.25</v>
      </c>
      <c r="BQ39">
        <v>1.93</v>
      </c>
      <c r="BR39">
        <v>2.1</v>
      </c>
      <c r="BS39">
        <v>1.57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1.476648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3.425942</v>
      </c>
      <c r="CK39">
        <v>1.78051</v>
      </c>
      <c r="CL39">
        <v>1.289131</v>
      </c>
      <c r="CM39">
        <v>1.701654</v>
      </c>
      <c r="CN39">
        <v>1.712971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71.836003999999988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313.66686800000002</v>
      </c>
      <c r="L40">
        <v>0</v>
      </c>
      <c r="M40">
        <v>45.430869999999999</v>
      </c>
      <c r="N40">
        <v>56.98592</v>
      </c>
      <c r="O40">
        <v>121.747843</v>
      </c>
      <c r="P40">
        <v>120.890046</v>
      </c>
      <c r="Q40">
        <v>0</v>
      </c>
      <c r="R40">
        <v>20.399515000000001</v>
      </c>
      <c r="S40">
        <v>25.388574999999999</v>
      </c>
      <c r="T40">
        <v>0</v>
      </c>
      <c r="U40">
        <v>335.92333500000001</v>
      </c>
      <c r="V40">
        <v>10.614011</v>
      </c>
      <c r="W40">
        <v>44.663753999999997</v>
      </c>
      <c r="X40">
        <v>141.99854099999999</v>
      </c>
      <c r="Y40">
        <v>0</v>
      </c>
      <c r="Z40">
        <v>6.3086880000000001</v>
      </c>
      <c r="AA40">
        <v>0</v>
      </c>
      <c r="AB40">
        <v>0</v>
      </c>
      <c r="AC40">
        <v>0</v>
      </c>
      <c r="AD40">
        <v>8.0629299999999997</v>
      </c>
      <c r="AE40">
        <v>0</v>
      </c>
      <c r="AF40">
        <v>0</v>
      </c>
      <c r="AG40">
        <v>41.220457000000003</v>
      </c>
      <c r="AH40">
        <v>45.983209000000002</v>
      </c>
      <c r="AI40">
        <v>0</v>
      </c>
      <c r="AJ40">
        <v>0</v>
      </c>
      <c r="AK40">
        <v>51.017029999999998</v>
      </c>
      <c r="AL40">
        <v>22.370823999999999</v>
      </c>
      <c r="AM40">
        <v>10.372593</v>
      </c>
      <c r="AN40">
        <v>0.63591299999999995</v>
      </c>
      <c r="AO40">
        <v>5.943092</v>
      </c>
      <c r="AP40">
        <v>6.1654530000000003</v>
      </c>
      <c r="AQ40">
        <v>0</v>
      </c>
      <c r="AR40">
        <v>38.257573999999998</v>
      </c>
      <c r="AS40">
        <v>23.696477999999999</v>
      </c>
      <c r="AT40">
        <v>10.82694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71.836003999999988</v>
      </c>
      <c r="BA40">
        <f t="shared" si="1"/>
        <v>1580.406463</v>
      </c>
      <c r="BD40">
        <v>6.81</v>
      </c>
      <c r="BE40">
        <v>1.79</v>
      </c>
      <c r="BF40">
        <v>2.17</v>
      </c>
      <c r="BG40">
        <v>1.67</v>
      </c>
      <c r="BH40">
        <v>6.06</v>
      </c>
      <c r="BI40">
        <v>0.82</v>
      </c>
      <c r="BJ40">
        <v>0.4</v>
      </c>
      <c r="BK40">
        <v>1.19</v>
      </c>
      <c r="BL40">
        <v>0</v>
      </c>
      <c r="BM40">
        <v>0.08</v>
      </c>
      <c r="BN40">
        <v>3.27</v>
      </c>
      <c r="BO40">
        <v>1.82</v>
      </c>
      <c r="BP40">
        <v>0.25</v>
      </c>
      <c r="BQ40">
        <v>1.93</v>
      </c>
      <c r="BR40">
        <v>2.1</v>
      </c>
      <c r="BS40">
        <v>1.57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1.476648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3.425942</v>
      </c>
      <c r="CK40">
        <v>1.78051</v>
      </c>
      <c r="CL40">
        <v>1.289131</v>
      </c>
      <c r="CM40">
        <v>1.701654</v>
      </c>
      <c r="CN40">
        <v>1.712971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0.24873600000000001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71.836003999999988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308.85386799999998</v>
      </c>
      <c r="L41">
        <v>0</v>
      </c>
      <c r="M41">
        <v>45.430869999999999</v>
      </c>
      <c r="N41">
        <v>100.348162</v>
      </c>
      <c r="O41">
        <v>121.747843</v>
      </c>
      <c r="P41">
        <v>120.890046</v>
      </c>
      <c r="Q41">
        <v>0</v>
      </c>
      <c r="R41">
        <v>20.399515000000001</v>
      </c>
      <c r="S41">
        <v>25.388574999999999</v>
      </c>
      <c r="T41">
        <v>0</v>
      </c>
      <c r="U41">
        <v>335.92333500000001</v>
      </c>
      <c r="V41">
        <v>10.614011</v>
      </c>
      <c r="W41">
        <v>44.663753999999997</v>
      </c>
      <c r="X41">
        <v>141.99854099999999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8.0629299999999997</v>
      </c>
      <c r="AE41">
        <v>0</v>
      </c>
      <c r="AF41">
        <v>0</v>
      </c>
      <c r="AG41">
        <v>41.220457000000003</v>
      </c>
      <c r="AH41">
        <v>22.991605</v>
      </c>
      <c r="AI41">
        <v>0</v>
      </c>
      <c r="AJ41">
        <v>0</v>
      </c>
      <c r="AK41">
        <v>51.017029999999998</v>
      </c>
      <c r="AL41">
        <v>22.370823999999999</v>
      </c>
      <c r="AM41">
        <v>5.1206469999999999</v>
      </c>
      <c r="AN41">
        <v>0.63591299999999995</v>
      </c>
      <c r="AO41">
        <v>5.943092</v>
      </c>
      <c r="AP41">
        <v>6.1654530000000003</v>
      </c>
      <c r="AQ41">
        <v>0</v>
      </c>
      <c r="AR41">
        <v>21.254207999999998</v>
      </c>
      <c r="AS41">
        <v>23.696477999999999</v>
      </c>
      <c r="AT41">
        <v>10.82694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71.711635999999999</v>
      </c>
      <c r="BA41">
        <f t="shared" si="1"/>
        <v>1573.5844209999998</v>
      </c>
      <c r="BD41">
        <v>6.81</v>
      </c>
      <c r="BE41">
        <v>1.79</v>
      </c>
      <c r="BF41">
        <v>2.17</v>
      </c>
      <c r="BG41">
        <v>1.67</v>
      </c>
      <c r="BH41">
        <v>6.06</v>
      </c>
      <c r="BI41">
        <v>0.82</v>
      </c>
      <c r="BJ41">
        <v>0.4</v>
      </c>
      <c r="BK41">
        <v>1.19</v>
      </c>
      <c r="BL41">
        <v>0</v>
      </c>
      <c r="BM41">
        <v>0.08</v>
      </c>
      <c r="BN41">
        <v>3.27</v>
      </c>
      <c r="BO41">
        <v>1.82</v>
      </c>
      <c r="BP41">
        <v>0.25</v>
      </c>
      <c r="BQ41">
        <v>1.93</v>
      </c>
      <c r="BR41">
        <v>2.1</v>
      </c>
      <c r="BS41">
        <v>1.57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1.476648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3.425942</v>
      </c>
      <c r="CK41">
        <v>1.78051</v>
      </c>
      <c r="CL41">
        <v>1.289131</v>
      </c>
      <c r="CM41">
        <v>1.701654</v>
      </c>
      <c r="CN41">
        <v>1.712971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0.12436800000000001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71.711635999999999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304.04086799999999</v>
      </c>
      <c r="L42">
        <v>0</v>
      </c>
      <c r="M42">
        <v>45.430869999999999</v>
      </c>
      <c r="N42">
        <v>100.348162</v>
      </c>
      <c r="O42">
        <v>121.747843</v>
      </c>
      <c r="P42">
        <v>120.890046</v>
      </c>
      <c r="Q42">
        <v>0</v>
      </c>
      <c r="R42">
        <v>20.399515000000001</v>
      </c>
      <c r="S42">
        <v>25.388574999999999</v>
      </c>
      <c r="T42">
        <v>0</v>
      </c>
      <c r="U42">
        <v>335.92333500000001</v>
      </c>
      <c r="V42">
        <v>10.614011</v>
      </c>
      <c r="W42">
        <v>44.663753999999997</v>
      </c>
      <c r="X42">
        <v>141.99854099999999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8.0629299999999997</v>
      </c>
      <c r="AE42">
        <v>0</v>
      </c>
      <c r="AF42">
        <v>0</v>
      </c>
      <c r="AG42">
        <v>41.220457000000003</v>
      </c>
      <c r="AH42">
        <v>22.991605</v>
      </c>
      <c r="AI42">
        <v>0</v>
      </c>
      <c r="AJ42">
        <v>0</v>
      </c>
      <c r="AK42">
        <v>51.017029999999998</v>
      </c>
      <c r="AL42">
        <v>22.370823999999999</v>
      </c>
      <c r="AM42">
        <v>0</v>
      </c>
      <c r="AN42">
        <v>0.63591299999999995</v>
      </c>
      <c r="AO42">
        <v>5.943092</v>
      </c>
      <c r="AP42">
        <v>6.1654530000000003</v>
      </c>
      <c r="AQ42">
        <v>0</v>
      </c>
      <c r="AR42">
        <v>21.254207999999998</v>
      </c>
      <c r="AS42">
        <v>23.696477999999999</v>
      </c>
      <c r="AT42">
        <v>10.82694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71.481635999999995</v>
      </c>
      <c r="BA42">
        <f t="shared" si="1"/>
        <v>1563.4207739999997</v>
      </c>
      <c r="BD42">
        <v>6.81</v>
      </c>
      <c r="BE42">
        <v>1.79</v>
      </c>
      <c r="BF42">
        <v>2.17</v>
      </c>
      <c r="BG42">
        <v>1.67</v>
      </c>
      <c r="BH42">
        <v>6.06</v>
      </c>
      <c r="BI42">
        <v>0.57999999999999996</v>
      </c>
      <c r="BJ42">
        <v>0.41</v>
      </c>
      <c r="BK42">
        <v>1.19</v>
      </c>
      <c r="BL42">
        <v>0</v>
      </c>
      <c r="BM42">
        <v>0.08</v>
      </c>
      <c r="BN42">
        <v>3.27</v>
      </c>
      <c r="BO42">
        <v>1.82</v>
      </c>
      <c r="BP42">
        <v>0.25</v>
      </c>
      <c r="BQ42">
        <v>1.93</v>
      </c>
      <c r="BR42">
        <v>2.1</v>
      </c>
      <c r="BS42">
        <v>1.57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1.476648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3.425942</v>
      </c>
      <c r="CK42">
        <v>1.78051</v>
      </c>
      <c r="CL42">
        <v>1.289131</v>
      </c>
      <c r="CM42">
        <v>1.701654</v>
      </c>
      <c r="CN42">
        <v>1.712971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0.12436800000000001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71.481635999999995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308.85386799999998</v>
      </c>
      <c r="L43">
        <v>0</v>
      </c>
      <c r="M43">
        <v>45.430869999999999</v>
      </c>
      <c r="N43">
        <v>100.348162</v>
      </c>
      <c r="O43">
        <v>121.747843</v>
      </c>
      <c r="P43">
        <v>120.890046</v>
      </c>
      <c r="Q43">
        <v>0</v>
      </c>
      <c r="R43">
        <v>20.399515000000001</v>
      </c>
      <c r="S43">
        <v>25.388574999999999</v>
      </c>
      <c r="T43">
        <v>0</v>
      </c>
      <c r="U43">
        <v>335.92333500000001</v>
      </c>
      <c r="V43">
        <v>10.614011</v>
      </c>
      <c r="W43">
        <v>44.663753999999997</v>
      </c>
      <c r="X43">
        <v>141.99854099999999</v>
      </c>
      <c r="Y43">
        <v>0</v>
      </c>
      <c r="Z43">
        <v>6.3086880000000001</v>
      </c>
      <c r="AA43">
        <v>0</v>
      </c>
      <c r="AB43">
        <v>0</v>
      </c>
      <c r="AC43">
        <v>0</v>
      </c>
      <c r="AD43">
        <v>8.0629299999999997</v>
      </c>
      <c r="AE43">
        <v>0</v>
      </c>
      <c r="AF43">
        <v>0</v>
      </c>
      <c r="AG43">
        <v>41.220457000000003</v>
      </c>
      <c r="AH43">
        <v>22.991605</v>
      </c>
      <c r="AI43">
        <v>0</v>
      </c>
      <c r="AJ43">
        <v>0</v>
      </c>
      <c r="AK43">
        <v>51.017029999999998</v>
      </c>
      <c r="AL43">
        <v>22.370823999999999</v>
      </c>
      <c r="AM43">
        <v>0</v>
      </c>
      <c r="AN43">
        <v>0.63591299999999995</v>
      </c>
      <c r="AO43">
        <v>5.943092</v>
      </c>
      <c r="AP43">
        <v>6.1654530000000003</v>
      </c>
      <c r="AQ43">
        <v>0</v>
      </c>
      <c r="AR43">
        <v>15.940656000000001</v>
      </c>
      <c r="AS43">
        <v>23.696477999999999</v>
      </c>
      <c r="AT43">
        <v>10.82694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71.481635999999995</v>
      </c>
      <c r="BA43">
        <f t="shared" si="1"/>
        <v>1562.9202219999997</v>
      </c>
      <c r="BD43">
        <v>6.81</v>
      </c>
      <c r="BE43">
        <v>1.79</v>
      </c>
      <c r="BF43">
        <v>2.17</v>
      </c>
      <c r="BG43">
        <v>1.67</v>
      </c>
      <c r="BH43">
        <v>6.06</v>
      </c>
      <c r="BI43">
        <v>0.57999999999999996</v>
      </c>
      <c r="BJ43">
        <v>0.41</v>
      </c>
      <c r="BK43">
        <v>1.19</v>
      </c>
      <c r="BL43">
        <v>0</v>
      </c>
      <c r="BM43">
        <v>0.08</v>
      </c>
      <c r="BN43">
        <v>3.27</v>
      </c>
      <c r="BO43">
        <v>1.82</v>
      </c>
      <c r="BP43">
        <v>0.25</v>
      </c>
      <c r="BQ43">
        <v>1.93</v>
      </c>
      <c r="BR43">
        <v>2.1</v>
      </c>
      <c r="BS43">
        <v>1.57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1.476648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3.425942</v>
      </c>
      <c r="CK43">
        <v>1.78051</v>
      </c>
      <c r="CL43">
        <v>1.289131</v>
      </c>
      <c r="CM43">
        <v>1.701654</v>
      </c>
      <c r="CN43">
        <v>1.712971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0.12436800000000001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71.481635999999995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308.85386799999998</v>
      </c>
      <c r="L44">
        <v>0</v>
      </c>
      <c r="M44">
        <v>45.430869999999999</v>
      </c>
      <c r="N44">
        <v>100.348162</v>
      </c>
      <c r="O44">
        <v>121.747843</v>
      </c>
      <c r="P44">
        <v>120.890046</v>
      </c>
      <c r="Q44">
        <v>0</v>
      </c>
      <c r="R44">
        <v>20.399515000000001</v>
      </c>
      <c r="S44">
        <v>25.388574999999999</v>
      </c>
      <c r="T44">
        <v>0</v>
      </c>
      <c r="U44">
        <v>335.92333500000001</v>
      </c>
      <c r="V44">
        <v>10.614011</v>
      </c>
      <c r="W44">
        <v>44.663753999999997</v>
      </c>
      <c r="X44">
        <v>141.99854099999999</v>
      </c>
      <c r="Y44">
        <v>0</v>
      </c>
      <c r="Z44">
        <v>6.3086880000000001</v>
      </c>
      <c r="AA44">
        <v>0</v>
      </c>
      <c r="AB44">
        <v>0</v>
      </c>
      <c r="AC44">
        <v>0</v>
      </c>
      <c r="AD44">
        <v>8.0629299999999997</v>
      </c>
      <c r="AE44">
        <v>0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51.017029999999998</v>
      </c>
      <c r="AL44">
        <v>22.370823999999999</v>
      </c>
      <c r="AM44">
        <v>0</v>
      </c>
      <c r="AN44">
        <v>0.63591299999999995</v>
      </c>
      <c r="AO44">
        <v>5.943092</v>
      </c>
      <c r="AP44">
        <v>6.1654530000000003</v>
      </c>
      <c r="AQ44">
        <v>0</v>
      </c>
      <c r="AR44">
        <v>15.940656000000001</v>
      </c>
      <c r="AS44">
        <v>23.696477999999999</v>
      </c>
      <c r="AT44">
        <v>10.82694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71.387267999999992</v>
      </c>
      <c r="BA44">
        <f t="shared" si="1"/>
        <v>1539.8342489999998</v>
      </c>
      <c r="BD44">
        <v>6.81</v>
      </c>
      <c r="BE44">
        <v>1.79</v>
      </c>
      <c r="BF44">
        <v>2.17</v>
      </c>
      <c r="BG44">
        <v>1.67</v>
      </c>
      <c r="BH44">
        <v>6.06</v>
      </c>
      <c r="BI44">
        <v>0.59</v>
      </c>
      <c r="BJ44">
        <v>0.43</v>
      </c>
      <c r="BK44">
        <v>1.19</v>
      </c>
      <c r="BL44">
        <v>0</v>
      </c>
      <c r="BM44">
        <v>0.08</v>
      </c>
      <c r="BN44">
        <v>3.27</v>
      </c>
      <c r="BO44">
        <v>1.82</v>
      </c>
      <c r="BP44">
        <v>0.25</v>
      </c>
      <c r="BQ44">
        <v>1.93</v>
      </c>
      <c r="BR44">
        <v>2.1</v>
      </c>
      <c r="BS44">
        <v>1.57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1.476648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3.425942</v>
      </c>
      <c r="CK44">
        <v>1.78051</v>
      </c>
      <c r="CL44">
        <v>1.289131</v>
      </c>
      <c r="CM44">
        <v>1.701654</v>
      </c>
      <c r="CN44">
        <v>1.712971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71.387267999999992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308.85386799999998</v>
      </c>
      <c r="L45">
        <v>0</v>
      </c>
      <c r="M45">
        <v>45.430869999999999</v>
      </c>
      <c r="N45">
        <v>100.348162</v>
      </c>
      <c r="O45">
        <v>121.747843</v>
      </c>
      <c r="P45">
        <v>120.890046</v>
      </c>
      <c r="Q45">
        <v>0</v>
      </c>
      <c r="R45">
        <v>20.399515000000001</v>
      </c>
      <c r="S45">
        <v>25.388574999999999</v>
      </c>
      <c r="T45">
        <v>0</v>
      </c>
      <c r="U45">
        <v>335.92333500000001</v>
      </c>
      <c r="V45">
        <v>11.041117</v>
      </c>
      <c r="W45">
        <v>44.663753999999997</v>
      </c>
      <c r="X45">
        <v>141.99854099999999</v>
      </c>
      <c r="Y45">
        <v>0</v>
      </c>
      <c r="Z45">
        <v>6.3086880000000001</v>
      </c>
      <c r="AA45">
        <v>0</v>
      </c>
      <c r="AB45">
        <v>0</v>
      </c>
      <c r="AC45">
        <v>0</v>
      </c>
      <c r="AD45">
        <v>8.0629299999999997</v>
      </c>
      <c r="AE45">
        <v>0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51.017029999999998</v>
      </c>
      <c r="AL45">
        <v>22.370823999999999</v>
      </c>
      <c r="AM45">
        <v>0</v>
      </c>
      <c r="AN45">
        <v>0.63591299999999995</v>
      </c>
      <c r="AO45">
        <v>5.943092</v>
      </c>
      <c r="AP45">
        <v>6.1654530000000003</v>
      </c>
      <c r="AQ45">
        <v>0</v>
      </c>
      <c r="AR45">
        <v>15.940656000000001</v>
      </c>
      <c r="AS45">
        <v>18.128453</v>
      </c>
      <c r="AT45">
        <v>10.82694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71.387267999999992</v>
      </c>
      <c r="BA45">
        <f t="shared" si="1"/>
        <v>1534.6933299999998</v>
      </c>
      <c r="BD45">
        <v>6.81</v>
      </c>
      <c r="BE45">
        <v>1.79</v>
      </c>
      <c r="BF45">
        <v>2.17</v>
      </c>
      <c r="BG45">
        <v>1.67</v>
      </c>
      <c r="BH45">
        <v>6.06</v>
      </c>
      <c r="BI45">
        <v>0.59</v>
      </c>
      <c r="BJ45">
        <v>0.43</v>
      </c>
      <c r="BK45">
        <v>1.19</v>
      </c>
      <c r="BL45">
        <v>0</v>
      </c>
      <c r="BM45">
        <v>0.08</v>
      </c>
      <c r="BN45">
        <v>3.27</v>
      </c>
      <c r="BO45">
        <v>1.82</v>
      </c>
      <c r="BP45">
        <v>0.25</v>
      </c>
      <c r="BQ45">
        <v>1.93</v>
      </c>
      <c r="BR45">
        <v>2.1</v>
      </c>
      <c r="BS45">
        <v>1.57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1.476648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3.425942</v>
      </c>
      <c r="CK45">
        <v>1.78051</v>
      </c>
      <c r="CL45">
        <v>1.289131</v>
      </c>
      <c r="CM45">
        <v>1.701654</v>
      </c>
      <c r="CN45">
        <v>1.712971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71.387267999999992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308.85386799999998</v>
      </c>
      <c r="L46">
        <v>0</v>
      </c>
      <c r="M46">
        <v>45.430869999999999</v>
      </c>
      <c r="N46">
        <v>100.348162</v>
      </c>
      <c r="O46">
        <v>121.747843</v>
      </c>
      <c r="P46">
        <v>120.890046</v>
      </c>
      <c r="Q46">
        <v>0</v>
      </c>
      <c r="R46">
        <v>20.399515000000001</v>
      </c>
      <c r="S46">
        <v>25.388574999999999</v>
      </c>
      <c r="T46">
        <v>0</v>
      </c>
      <c r="U46">
        <v>335.92333500000001</v>
      </c>
      <c r="V46">
        <v>11.041117</v>
      </c>
      <c r="W46">
        <v>44.663753999999997</v>
      </c>
      <c r="X46">
        <v>141.99854099999999</v>
      </c>
      <c r="Y46">
        <v>0</v>
      </c>
      <c r="Z46">
        <v>6.3086880000000001</v>
      </c>
      <c r="AA46">
        <v>0</v>
      </c>
      <c r="AB46">
        <v>0</v>
      </c>
      <c r="AC46">
        <v>0</v>
      </c>
      <c r="AD46">
        <v>8.0629299999999997</v>
      </c>
      <c r="AE46">
        <v>0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51.017029999999998</v>
      </c>
      <c r="AL46">
        <v>22.370823999999999</v>
      </c>
      <c r="AM46">
        <v>0</v>
      </c>
      <c r="AN46">
        <v>0.63591299999999995</v>
      </c>
      <c r="AO46">
        <v>5.943092</v>
      </c>
      <c r="AP46">
        <v>6.1654530000000003</v>
      </c>
      <c r="AQ46">
        <v>0</v>
      </c>
      <c r="AR46">
        <v>15.940656000000001</v>
      </c>
      <c r="AS46">
        <v>18.128453</v>
      </c>
      <c r="AT46">
        <v>10.82694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71.387267999999992</v>
      </c>
      <c r="BA46">
        <f t="shared" si="1"/>
        <v>1534.6933299999998</v>
      </c>
      <c r="BD46">
        <v>6.81</v>
      </c>
      <c r="BE46">
        <v>1.79</v>
      </c>
      <c r="BF46">
        <v>2.17</v>
      </c>
      <c r="BG46">
        <v>1.67</v>
      </c>
      <c r="BH46">
        <v>6.06</v>
      </c>
      <c r="BI46">
        <v>0.59</v>
      </c>
      <c r="BJ46">
        <v>0.43</v>
      </c>
      <c r="BK46">
        <v>1.19</v>
      </c>
      <c r="BL46">
        <v>0</v>
      </c>
      <c r="BM46">
        <v>0.08</v>
      </c>
      <c r="BN46">
        <v>3.27</v>
      </c>
      <c r="BO46">
        <v>1.82</v>
      </c>
      <c r="BP46">
        <v>0.25</v>
      </c>
      <c r="BQ46">
        <v>1.93</v>
      </c>
      <c r="BR46">
        <v>2.1</v>
      </c>
      <c r="BS46">
        <v>1.57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1.476648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3.425942</v>
      </c>
      <c r="CK46">
        <v>1.78051</v>
      </c>
      <c r="CL46">
        <v>1.289131</v>
      </c>
      <c r="CM46">
        <v>1.701654</v>
      </c>
      <c r="CN46">
        <v>1.712971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71.387267999999992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287.23387200000002</v>
      </c>
      <c r="L47">
        <v>0</v>
      </c>
      <c r="M47">
        <v>45.430869999999999</v>
      </c>
      <c r="N47">
        <v>99.109296000000001</v>
      </c>
      <c r="O47">
        <v>121.747843</v>
      </c>
      <c r="P47">
        <v>120.890046</v>
      </c>
      <c r="Q47">
        <v>0</v>
      </c>
      <c r="R47">
        <v>11.477226</v>
      </c>
      <c r="S47">
        <v>14.253133</v>
      </c>
      <c r="T47">
        <v>0</v>
      </c>
      <c r="U47">
        <v>335.92333500000001</v>
      </c>
      <c r="V47">
        <v>11.041117</v>
      </c>
      <c r="W47">
        <v>44.663753999999997</v>
      </c>
      <c r="X47">
        <v>141.99854099999999</v>
      </c>
      <c r="Y47">
        <v>0</v>
      </c>
      <c r="Z47">
        <v>6.3086880000000001</v>
      </c>
      <c r="AA47">
        <v>0</v>
      </c>
      <c r="AB47">
        <v>0</v>
      </c>
      <c r="AC47">
        <v>0</v>
      </c>
      <c r="AD47">
        <v>8.0629299999999997</v>
      </c>
      <c r="AE47">
        <v>0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51.017029999999998</v>
      </c>
      <c r="AL47">
        <v>22.370823999999999</v>
      </c>
      <c r="AM47">
        <v>0</v>
      </c>
      <c r="AN47">
        <v>0.63591299999999995</v>
      </c>
      <c r="AO47">
        <v>5.943092</v>
      </c>
      <c r="AP47">
        <v>6.1654530000000003</v>
      </c>
      <c r="AQ47">
        <v>0</v>
      </c>
      <c r="AR47">
        <v>38.257573999999998</v>
      </c>
      <c r="AS47">
        <v>18.128453</v>
      </c>
      <c r="AT47">
        <v>10.82694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71.387267999999992</v>
      </c>
      <c r="BA47">
        <f t="shared" si="1"/>
        <v>1514.0936549999999</v>
      </c>
      <c r="BD47">
        <v>6.81</v>
      </c>
      <c r="BE47">
        <v>1.79</v>
      </c>
      <c r="BF47">
        <v>2.17</v>
      </c>
      <c r="BG47">
        <v>1.67</v>
      </c>
      <c r="BH47">
        <v>6.06</v>
      </c>
      <c r="BI47">
        <v>0.59</v>
      </c>
      <c r="BJ47">
        <v>0.43</v>
      </c>
      <c r="BK47">
        <v>1.19</v>
      </c>
      <c r="BL47">
        <v>0</v>
      </c>
      <c r="BM47">
        <v>0.08</v>
      </c>
      <c r="BN47">
        <v>3.27</v>
      </c>
      <c r="BO47">
        <v>1.82</v>
      </c>
      <c r="BP47">
        <v>0.25</v>
      </c>
      <c r="BQ47">
        <v>1.93</v>
      </c>
      <c r="BR47">
        <v>2.1</v>
      </c>
      <c r="BS47">
        <v>1.57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1.476648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3.425942</v>
      </c>
      <c r="CK47">
        <v>1.78051</v>
      </c>
      <c r="CL47">
        <v>1.289131</v>
      </c>
      <c r="CM47">
        <v>1.701654</v>
      </c>
      <c r="CN47">
        <v>1.712971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71.387267999999992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287.23387200000002</v>
      </c>
      <c r="L48">
        <v>0</v>
      </c>
      <c r="M48">
        <v>45.430869999999999</v>
      </c>
      <c r="N48">
        <v>99.109296000000001</v>
      </c>
      <c r="O48">
        <v>121.747843</v>
      </c>
      <c r="P48">
        <v>120.890046</v>
      </c>
      <c r="Q48">
        <v>0</v>
      </c>
      <c r="R48">
        <v>11.477226</v>
      </c>
      <c r="S48">
        <v>14.253133</v>
      </c>
      <c r="T48">
        <v>0</v>
      </c>
      <c r="U48">
        <v>335.92333500000001</v>
      </c>
      <c r="V48">
        <v>11.041117</v>
      </c>
      <c r="W48">
        <v>44.663753999999997</v>
      </c>
      <c r="X48">
        <v>141.99854099999999</v>
      </c>
      <c r="Y48">
        <v>0</v>
      </c>
      <c r="Z48">
        <v>6.3086880000000001</v>
      </c>
      <c r="AA48">
        <v>0</v>
      </c>
      <c r="AB48">
        <v>0</v>
      </c>
      <c r="AC48">
        <v>0</v>
      </c>
      <c r="AD48">
        <v>8.0629299999999997</v>
      </c>
      <c r="AE48">
        <v>0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51.017029999999998</v>
      </c>
      <c r="AL48">
        <v>22.370823999999999</v>
      </c>
      <c r="AM48">
        <v>0</v>
      </c>
      <c r="AN48">
        <v>0.63591299999999995</v>
      </c>
      <c r="AO48">
        <v>5.943092</v>
      </c>
      <c r="AP48">
        <v>6.1654530000000003</v>
      </c>
      <c r="AQ48">
        <v>0</v>
      </c>
      <c r="AR48">
        <v>38.257573999999998</v>
      </c>
      <c r="AS48">
        <v>18.128453</v>
      </c>
      <c r="AT48">
        <v>10.82694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71.387267999999992</v>
      </c>
      <c r="BA48">
        <f t="shared" si="1"/>
        <v>1514.0936549999999</v>
      </c>
      <c r="BD48">
        <v>6.81</v>
      </c>
      <c r="BE48">
        <v>1.79</v>
      </c>
      <c r="BF48">
        <v>2.17</v>
      </c>
      <c r="BG48">
        <v>1.67</v>
      </c>
      <c r="BH48">
        <v>6.06</v>
      </c>
      <c r="BI48">
        <v>0.59</v>
      </c>
      <c r="BJ48">
        <v>0.43</v>
      </c>
      <c r="BK48">
        <v>1.19</v>
      </c>
      <c r="BL48">
        <v>0</v>
      </c>
      <c r="BM48">
        <v>0.08</v>
      </c>
      <c r="BN48">
        <v>3.27</v>
      </c>
      <c r="BO48">
        <v>1.82</v>
      </c>
      <c r="BP48">
        <v>0.25</v>
      </c>
      <c r="BQ48">
        <v>1.93</v>
      </c>
      <c r="BR48">
        <v>2.1</v>
      </c>
      <c r="BS48">
        <v>1.57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1.476648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3.425942</v>
      </c>
      <c r="CK48">
        <v>1.78051</v>
      </c>
      <c r="CL48">
        <v>1.289131</v>
      </c>
      <c r="CM48">
        <v>1.701654</v>
      </c>
      <c r="CN48">
        <v>1.712971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71.387267999999992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287.23387200000002</v>
      </c>
      <c r="L49">
        <v>0</v>
      </c>
      <c r="M49">
        <v>45.430869999999999</v>
      </c>
      <c r="N49">
        <v>99.109296000000001</v>
      </c>
      <c r="O49">
        <v>121.747843</v>
      </c>
      <c r="P49">
        <v>120.890046</v>
      </c>
      <c r="Q49">
        <v>0</v>
      </c>
      <c r="R49">
        <v>11.477226</v>
      </c>
      <c r="S49">
        <v>14.253133</v>
      </c>
      <c r="T49">
        <v>0</v>
      </c>
      <c r="U49">
        <v>335.92333500000001</v>
      </c>
      <c r="V49">
        <v>11.041117</v>
      </c>
      <c r="W49">
        <v>44.663753999999997</v>
      </c>
      <c r="X49">
        <v>141.99854099999999</v>
      </c>
      <c r="Y49">
        <v>0</v>
      </c>
      <c r="Z49">
        <v>6.3086880000000001</v>
      </c>
      <c r="AA49">
        <v>0</v>
      </c>
      <c r="AB49">
        <v>0</v>
      </c>
      <c r="AC49">
        <v>0</v>
      </c>
      <c r="AD49">
        <v>8.0629299999999997</v>
      </c>
      <c r="AE49">
        <v>0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51.017029999999998</v>
      </c>
      <c r="AL49">
        <v>22.370823999999999</v>
      </c>
      <c r="AM49">
        <v>0</v>
      </c>
      <c r="AN49">
        <v>0.63591299999999995</v>
      </c>
      <c r="AO49">
        <v>5.943092</v>
      </c>
      <c r="AP49">
        <v>11.097815000000001</v>
      </c>
      <c r="AQ49">
        <v>0</v>
      </c>
      <c r="AR49">
        <v>15.940656000000001</v>
      </c>
      <c r="AS49">
        <v>20.718232</v>
      </c>
      <c r="AT49">
        <v>10.82694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71.547267999999988</v>
      </c>
      <c r="BA49">
        <f t="shared" si="1"/>
        <v>1499.4588779999999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0.59</v>
      </c>
      <c r="BJ49">
        <v>0.43</v>
      </c>
      <c r="BK49">
        <v>1.19</v>
      </c>
      <c r="BL49">
        <v>0</v>
      </c>
      <c r="BM49">
        <v>0.08</v>
      </c>
      <c r="BN49">
        <v>3.27</v>
      </c>
      <c r="BO49">
        <v>1.82</v>
      </c>
      <c r="BP49">
        <v>0.25</v>
      </c>
      <c r="BQ49">
        <v>1.93</v>
      </c>
      <c r="BR49">
        <v>2.1</v>
      </c>
      <c r="BS49">
        <v>1.57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1.476648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3.425942</v>
      </c>
      <c r="CK49">
        <v>1.78051</v>
      </c>
      <c r="CL49">
        <v>1.289131</v>
      </c>
      <c r="CM49">
        <v>1.701654</v>
      </c>
      <c r="CN49">
        <v>1.712971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71.547267999999988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287.23387200000002</v>
      </c>
      <c r="L50">
        <v>0</v>
      </c>
      <c r="M50">
        <v>45.430869999999999</v>
      </c>
      <c r="N50">
        <v>99.109296000000001</v>
      </c>
      <c r="O50">
        <v>121.747843</v>
      </c>
      <c r="P50">
        <v>120.890046</v>
      </c>
      <c r="Q50">
        <v>0</v>
      </c>
      <c r="R50">
        <v>11.477226</v>
      </c>
      <c r="S50">
        <v>14.253133</v>
      </c>
      <c r="T50">
        <v>0</v>
      </c>
      <c r="U50">
        <v>335.92333500000001</v>
      </c>
      <c r="V50">
        <v>11.041117</v>
      </c>
      <c r="W50">
        <v>44.663753999999997</v>
      </c>
      <c r="X50">
        <v>141.99854099999999</v>
      </c>
      <c r="Y50">
        <v>0</v>
      </c>
      <c r="Z50">
        <v>6.3086880000000001</v>
      </c>
      <c r="AA50">
        <v>0</v>
      </c>
      <c r="AB50">
        <v>0</v>
      </c>
      <c r="AC50">
        <v>0</v>
      </c>
      <c r="AD50">
        <v>8.0629299999999997</v>
      </c>
      <c r="AE50">
        <v>0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51.017029999999998</v>
      </c>
      <c r="AL50">
        <v>22.370823999999999</v>
      </c>
      <c r="AM50">
        <v>0</v>
      </c>
      <c r="AN50">
        <v>0.63591299999999995</v>
      </c>
      <c r="AO50">
        <v>5.943092</v>
      </c>
      <c r="AP50">
        <v>11.097815000000001</v>
      </c>
      <c r="AQ50">
        <v>0</v>
      </c>
      <c r="AR50">
        <v>15.940656000000001</v>
      </c>
      <c r="AS50">
        <v>20.718232</v>
      </c>
      <c r="AT50">
        <v>10.82694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71.547267999999988</v>
      </c>
      <c r="BA50">
        <f t="shared" si="1"/>
        <v>1499.4588779999999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0.59</v>
      </c>
      <c r="BJ50">
        <v>0.43</v>
      </c>
      <c r="BK50">
        <v>1.19</v>
      </c>
      <c r="BL50">
        <v>0</v>
      </c>
      <c r="BM50">
        <v>0.08</v>
      </c>
      <c r="BN50">
        <v>3.27</v>
      </c>
      <c r="BO50">
        <v>1.82</v>
      </c>
      <c r="BP50">
        <v>0.25</v>
      </c>
      <c r="BQ50">
        <v>1.93</v>
      </c>
      <c r="BR50">
        <v>2.1</v>
      </c>
      <c r="BS50">
        <v>1.57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1.476648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3.425942</v>
      </c>
      <c r="CK50">
        <v>1.78051</v>
      </c>
      <c r="CL50">
        <v>1.289131</v>
      </c>
      <c r="CM50">
        <v>1.701654</v>
      </c>
      <c r="CN50">
        <v>1.712971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71.547267999999988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287.23387200000002</v>
      </c>
      <c r="L51">
        <v>0</v>
      </c>
      <c r="M51">
        <v>45.430869999999999</v>
      </c>
      <c r="N51">
        <v>111.497958</v>
      </c>
      <c r="O51">
        <v>121.747843</v>
      </c>
      <c r="P51">
        <v>120.890046</v>
      </c>
      <c r="Q51">
        <v>0</v>
      </c>
      <c r="R51">
        <v>11.477733000000001</v>
      </c>
      <c r="S51">
        <v>14.253394999999999</v>
      </c>
      <c r="T51">
        <v>0</v>
      </c>
      <c r="U51">
        <v>335.92333500000001</v>
      </c>
      <c r="V51">
        <v>10.633789</v>
      </c>
      <c r="W51">
        <v>44.663753999999997</v>
      </c>
      <c r="X51">
        <v>141.99854099999999</v>
      </c>
      <c r="Y51">
        <v>0</v>
      </c>
      <c r="Z51">
        <v>6.3086880000000001</v>
      </c>
      <c r="AA51">
        <v>0</v>
      </c>
      <c r="AB51">
        <v>0</v>
      </c>
      <c r="AC51">
        <v>0</v>
      </c>
      <c r="AD51">
        <v>8.0629299999999997</v>
      </c>
      <c r="AE51">
        <v>0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51.017029999999998</v>
      </c>
      <c r="AL51">
        <v>22.370823999999999</v>
      </c>
      <c r="AM51">
        <v>0</v>
      </c>
      <c r="AN51">
        <v>0.61720900000000001</v>
      </c>
      <c r="AO51">
        <v>5.943092</v>
      </c>
      <c r="AP51">
        <v>11.097815000000001</v>
      </c>
      <c r="AQ51">
        <v>0</v>
      </c>
      <c r="AR51">
        <v>15.940656000000001</v>
      </c>
      <c r="AS51">
        <v>20.718232</v>
      </c>
      <c r="AT51">
        <v>10.82694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71.916950999999997</v>
      </c>
      <c r="BA51">
        <f t="shared" si="1"/>
        <v>1511.7919599999998</v>
      </c>
      <c r="BD51">
        <v>6.97</v>
      </c>
      <c r="BE51">
        <v>1.79</v>
      </c>
      <c r="BF51">
        <v>2.17</v>
      </c>
      <c r="BG51">
        <v>1.72</v>
      </c>
      <c r="BH51">
        <v>6.06</v>
      </c>
      <c r="BI51">
        <v>0.75</v>
      </c>
      <c r="BJ51">
        <v>0.43</v>
      </c>
      <c r="BK51">
        <v>1.21</v>
      </c>
      <c r="BL51">
        <v>0</v>
      </c>
      <c r="BM51">
        <v>0.08</v>
      </c>
      <c r="BN51">
        <v>3.27</v>
      </c>
      <c r="BO51">
        <v>1.82</v>
      </c>
      <c r="BP51">
        <v>0.25</v>
      </c>
      <c r="BQ51">
        <v>1.93</v>
      </c>
      <c r="BR51">
        <v>2.1</v>
      </c>
      <c r="BS51">
        <v>1.57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1.616331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3.425942</v>
      </c>
      <c r="CK51">
        <v>1.78051</v>
      </c>
      <c r="CL51">
        <v>1.289131</v>
      </c>
      <c r="CM51">
        <v>1.701654</v>
      </c>
      <c r="CN51">
        <v>1.712971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71.916950999999997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287.23387200000002</v>
      </c>
      <c r="L52">
        <v>0</v>
      </c>
      <c r="M52">
        <v>45.430869999999999</v>
      </c>
      <c r="N52">
        <v>116.14370599999999</v>
      </c>
      <c r="O52">
        <v>121.747843</v>
      </c>
      <c r="P52">
        <v>120.890046</v>
      </c>
      <c r="Q52">
        <v>0</v>
      </c>
      <c r="R52">
        <v>11.477226</v>
      </c>
      <c r="S52">
        <v>14.253133</v>
      </c>
      <c r="T52">
        <v>0</v>
      </c>
      <c r="U52">
        <v>335.92333500000001</v>
      </c>
      <c r="V52">
        <v>10.633789</v>
      </c>
      <c r="W52">
        <v>44.663753999999997</v>
      </c>
      <c r="X52">
        <v>141.99854099999999</v>
      </c>
      <c r="Y52">
        <v>0</v>
      </c>
      <c r="Z52">
        <v>6.3086880000000001</v>
      </c>
      <c r="AA52">
        <v>0</v>
      </c>
      <c r="AB52">
        <v>0</v>
      </c>
      <c r="AC52">
        <v>0</v>
      </c>
      <c r="AD52">
        <v>8.0629299999999997</v>
      </c>
      <c r="AE52">
        <v>0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51.017029999999998</v>
      </c>
      <c r="AL52">
        <v>22.370823999999999</v>
      </c>
      <c r="AM52">
        <v>0</v>
      </c>
      <c r="AN52">
        <v>0.61720900000000001</v>
      </c>
      <c r="AO52">
        <v>5.943092</v>
      </c>
      <c r="AP52">
        <v>11.097815000000001</v>
      </c>
      <c r="AQ52">
        <v>0</v>
      </c>
      <c r="AR52">
        <v>15.940656000000001</v>
      </c>
      <c r="AS52">
        <v>20.718232</v>
      </c>
      <c r="AT52">
        <v>10.82694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72.056632999999991</v>
      </c>
      <c r="BA52">
        <f t="shared" si="1"/>
        <v>1516.5766209999999</v>
      </c>
      <c r="BD52">
        <v>6.97</v>
      </c>
      <c r="BE52">
        <v>1.79</v>
      </c>
      <c r="BF52">
        <v>2.17</v>
      </c>
      <c r="BG52">
        <v>1.72</v>
      </c>
      <c r="BH52">
        <v>6.06</v>
      </c>
      <c r="BI52">
        <v>0.75</v>
      </c>
      <c r="BJ52">
        <v>0.43</v>
      </c>
      <c r="BK52">
        <v>1.21</v>
      </c>
      <c r="BL52">
        <v>0</v>
      </c>
      <c r="BM52">
        <v>0.08</v>
      </c>
      <c r="BN52">
        <v>3.27</v>
      </c>
      <c r="BO52">
        <v>1.82</v>
      </c>
      <c r="BP52">
        <v>0.25</v>
      </c>
      <c r="BQ52">
        <v>1.93</v>
      </c>
      <c r="BR52">
        <v>2.1</v>
      </c>
      <c r="BS52">
        <v>1.57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1.756013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3.425942</v>
      </c>
      <c r="CK52">
        <v>1.78051</v>
      </c>
      <c r="CL52">
        <v>1.289131</v>
      </c>
      <c r="CM52">
        <v>1.701654</v>
      </c>
      <c r="CN52">
        <v>1.712971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72.056632999999991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247.60728800000001</v>
      </c>
      <c r="L53">
        <v>0</v>
      </c>
      <c r="M53">
        <v>45.430869999999999</v>
      </c>
      <c r="N53">
        <v>116.14370599999999</v>
      </c>
      <c r="O53">
        <v>121.747843</v>
      </c>
      <c r="P53">
        <v>120.890046</v>
      </c>
      <c r="Q53">
        <v>0</v>
      </c>
      <c r="R53">
        <v>10.25957</v>
      </c>
      <c r="S53">
        <v>12.150986</v>
      </c>
      <c r="T53">
        <v>0</v>
      </c>
      <c r="U53">
        <v>335.92333500000001</v>
      </c>
      <c r="V53">
        <v>10.633789</v>
      </c>
      <c r="W53">
        <v>44.663753999999997</v>
      </c>
      <c r="X53">
        <v>141.99854099999999</v>
      </c>
      <c r="Y53">
        <v>0</v>
      </c>
      <c r="Z53">
        <v>6.3086880000000001</v>
      </c>
      <c r="AA53">
        <v>0</v>
      </c>
      <c r="AB53">
        <v>0</v>
      </c>
      <c r="AC53">
        <v>0</v>
      </c>
      <c r="AD53">
        <v>8.0629299999999997</v>
      </c>
      <c r="AE53">
        <v>0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51.017029999999998</v>
      </c>
      <c r="AL53">
        <v>22.370823999999999</v>
      </c>
      <c r="AM53">
        <v>0</v>
      </c>
      <c r="AN53">
        <v>0.61720900000000001</v>
      </c>
      <c r="AO53">
        <v>5.943092</v>
      </c>
      <c r="AP53">
        <v>6.1654530000000003</v>
      </c>
      <c r="AQ53">
        <v>0</v>
      </c>
      <c r="AR53">
        <v>38.257573999999998</v>
      </c>
      <c r="AS53">
        <v>20.718232</v>
      </c>
      <c r="AT53">
        <v>10.82694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71.991372999999996</v>
      </c>
      <c r="BA53">
        <f t="shared" si="1"/>
        <v>1490.9495299999999</v>
      </c>
      <c r="BD53">
        <v>6.97</v>
      </c>
      <c r="BE53">
        <v>1.79</v>
      </c>
      <c r="BF53">
        <v>2.17</v>
      </c>
      <c r="BG53">
        <v>1.72</v>
      </c>
      <c r="BH53">
        <v>6.06</v>
      </c>
      <c r="BI53">
        <v>0.59</v>
      </c>
      <c r="BJ53">
        <v>0.43</v>
      </c>
      <c r="BK53">
        <v>1.19</v>
      </c>
      <c r="BL53">
        <v>0</v>
      </c>
      <c r="BM53">
        <v>0.08</v>
      </c>
      <c r="BN53">
        <v>3.27</v>
      </c>
      <c r="BO53">
        <v>1.82</v>
      </c>
      <c r="BP53">
        <v>0.25</v>
      </c>
      <c r="BQ53">
        <v>1.93</v>
      </c>
      <c r="BR53">
        <v>2.1</v>
      </c>
      <c r="BS53">
        <v>1.57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3.425942</v>
      </c>
      <c r="CK53">
        <v>1.78051</v>
      </c>
      <c r="CL53">
        <v>1.289131</v>
      </c>
      <c r="CM53">
        <v>1.701654</v>
      </c>
      <c r="CN53">
        <v>1.712971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71.991372999999996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247.60728800000001</v>
      </c>
      <c r="L54">
        <v>0</v>
      </c>
      <c r="M54">
        <v>45.430869999999999</v>
      </c>
      <c r="N54">
        <v>116.14370599999999</v>
      </c>
      <c r="O54">
        <v>121.747843</v>
      </c>
      <c r="P54">
        <v>120.890046</v>
      </c>
      <c r="Q54">
        <v>0</v>
      </c>
      <c r="R54">
        <v>10.25957</v>
      </c>
      <c r="S54">
        <v>12.150986</v>
      </c>
      <c r="T54">
        <v>0</v>
      </c>
      <c r="U54">
        <v>335.92333500000001</v>
      </c>
      <c r="V54">
        <v>10.633789</v>
      </c>
      <c r="W54">
        <v>44.663753999999997</v>
      </c>
      <c r="X54">
        <v>141.99854099999999</v>
      </c>
      <c r="Y54">
        <v>0</v>
      </c>
      <c r="Z54">
        <v>6.3086880000000001</v>
      </c>
      <c r="AA54">
        <v>0</v>
      </c>
      <c r="AB54">
        <v>0</v>
      </c>
      <c r="AC54">
        <v>0</v>
      </c>
      <c r="AD54">
        <v>8.0629299999999997</v>
      </c>
      <c r="AE54">
        <v>0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51.017029999999998</v>
      </c>
      <c r="AL54">
        <v>22.370823999999999</v>
      </c>
      <c r="AM54">
        <v>0</v>
      </c>
      <c r="AN54">
        <v>0.61720900000000001</v>
      </c>
      <c r="AO54">
        <v>5.943092</v>
      </c>
      <c r="AP54">
        <v>6.1654530000000003</v>
      </c>
      <c r="AQ54">
        <v>0</v>
      </c>
      <c r="AR54">
        <v>38.257573999999998</v>
      </c>
      <c r="AS54">
        <v>20.718232</v>
      </c>
      <c r="AT54">
        <v>10.82694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71.961372999999995</v>
      </c>
      <c r="BA54">
        <f t="shared" si="1"/>
        <v>1490.9195299999999</v>
      </c>
      <c r="BD54">
        <v>6.97</v>
      </c>
      <c r="BE54">
        <v>1.79</v>
      </c>
      <c r="BF54">
        <v>2.17</v>
      </c>
      <c r="BG54">
        <v>1.72</v>
      </c>
      <c r="BH54">
        <v>6.06</v>
      </c>
      <c r="BI54">
        <v>0.57999999999999996</v>
      </c>
      <c r="BJ54">
        <v>0.41</v>
      </c>
      <c r="BK54">
        <v>1.19</v>
      </c>
      <c r="BL54">
        <v>0</v>
      </c>
      <c r="BM54">
        <v>0.08</v>
      </c>
      <c r="BN54">
        <v>3.27</v>
      </c>
      <c r="BO54">
        <v>1.82</v>
      </c>
      <c r="BP54">
        <v>0.25</v>
      </c>
      <c r="BQ54">
        <v>1.93</v>
      </c>
      <c r="BR54">
        <v>2.1</v>
      </c>
      <c r="BS54">
        <v>1.57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3.425942</v>
      </c>
      <c r="CK54">
        <v>1.78051</v>
      </c>
      <c r="CL54">
        <v>1.289131</v>
      </c>
      <c r="CM54">
        <v>1.701654</v>
      </c>
      <c r="CN54">
        <v>1.712971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71.961372999999995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247.60728800000001</v>
      </c>
      <c r="L55">
        <v>0</v>
      </c>
      <c r="M55">
        <v>45.430869999999999</v>
      </c>
      <c r="N55">
        <v>116.14370599999999</v>
      </c>
      <c r="O55">
        <v>121.747843</v>
      </c>
      <c r="P55">
        <v>120.890046</v>
      </c>
      <c r="Q55">
        <v>0</v>
      </c>
      <c r="R55">
        <v>10.25957</v>
      </c>
      <c r="S55">
        <v>12.150986</v>
      </c>
      <c r="T55">
        <v>0</v>
      </c>
      <c r="U55">
        <v>335.92333500000001</v>
      </c>
      <c r="V55">
        <v>10.633789</v>
      </c>
      <c r="W55">
        <v>44.663753999999997</v>
      </c>
      <c r="X55">
        <v>141.99854099999999</v>
      </c>
      <c r="Y55">
        <v>0</v>
      </c>
      <c r="Z55">
        <v>6.3086880000000001</v>
      </c>
      <c r="AA55">
        <v>0</v>
      </c>
      <c r="AB55">
        <v>0</v>
      </c>
      <c r="AC55">
        <v>0</v>
      </c>
      <c r="AD55">
        <v>8.0629299999999997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51.017029999999998</v>
      </c>
      <c r="AL55">
        <v>22.370823999999999</v>
      </c>
      <c r="AM55">
        <v>0</v>
      </c>
      <c r="AN55">
        <v>0.61720900000000001</v>
      </c>
      <c r="AO55">
        <v>5.943092</v>
      </c>
      <c r="AP55">
        <v>6.1654530000000003</v>
      </c>
      <c r="AQ55">
        <v>0</v>
      </c>
      <c r="AR55">
        <v>21.254207999999998</v>
      </c>
      <c r="AS55">
        <v>22.013121999999999</v>
      </c>
      <c r="AT55">
        <v>10.82694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71.801372999999998</v>
      </c>
      <c r="BA55">
        <f t="shared" si="1"/>
        <v>1475.051054</v>
      </c>
      <c r="BD55">
        <v>6.81</v>
      </c>
      <c r="BE55">
        <v>1.79</v>
      </c>
      <c r="BF55">
        <v>2.17</v>
      </c>
      <c r="BG55">
        <v>1.72</v>
      </c>
      <c r="BH55">
        <v>6.06</v>
      </c>
      <c r="BI55">
        <v>0.57999999999999996</v>
      </c>
      <c r="BJ55">
        <v>0.41</v>
      </c>
      <c r="BK55">
        <v>1.19</v>
      </c>
      <c r="BL55">
        <v>0</v>
      </c>
      <c r="BM55">
        <v>0.08</v>
      </c>
      <c r="BN55">
        <v>3.27</v>
      </c>
      <c r="BO55">
        <v>1.82</v>
      </c>
      <c r="BP55">
        <v>0.25</v>
      </c>
      <c r="BQ55">
        <v>1.93</v>
      </c>
      <c r="BR55">
        <v>2.1</v>
      </c>
      <c r="BS55">
        <v>1.57</v>
      </c>
      <c r="BT55">
        <v>2.7850269999999999</v>
      </c>
      <c r="BU55">
        <v>1.297706</v>
      </c>
      <c r="BV55">
        <v>1.968296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3.425942</v>
      </c>
      <c r="CK55">
        <v>1.78051</v>
      </c>
      <c r="CL55">
        <v>1.289131</v>
      </c>
      <c r="CM55">
        <v>1.701654</v>
      </c>
      <c r="CN55">
        <v>1.712971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71.801372999999998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247.60728800000001</v>
      </c>
      <c r="L56">
        <v>0</v>
      </c>
      <c r="M56">
        <v>45.430869999999999</v>
      </c>
      <c r="N56">
        <v>116.14370599999999</v>
      </c>
      <c r="O56">
        <v>121.747843</v>
      </c>
      <c r="P56">
        <v>120.890046</v>
      </c>
      <c r="Q56">
        <v>0</v>
      </c>
      <c r="R56">
        <v>10.25957</v>
      </c>
      <c r="S56">
        <v>12.150986</v>
      </c>
      <c r="T56">
        <v>0</v>
      </c>
      <c r="U56">
        <v>335.92333500000001</v>
      </c>
      <c r="V56">
        <v>10.633789</v>
      </c>
      <c r="W56">
        <v>44.663753999999997</v>
      </c>
      <c r="X56">
        <v>141.99854099999999</v>
      </c>
      <c r="Y56">
        <v>0</v>
      </c>
      <c r="Z56">
        <v>6.3086880000000001</v>
      </c>
      <c r="AA56">
        <v>0</v>
      </c>
      <c r="AB56">
        <v>0</v>
      </c>
      <c r="AC56">
        <v>0</v>
      </c>
      <c r="AD56">
        <v>8.0629299999999997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51.017029999999998</v>
      </c>
      <c r="AL56">
        <v>22.370823999999999</v>
      </c>
      <c r="AM56">
        <v>0</v>
      </c>
      <c r="AN56">
        <v>0.61720900000000001</v>
      </c>
      <c r="AO56">
        <v>5.943092</v>
      </c>
      <c r="AP56">
        <v>6.1654530000000003</v>
      </c>
      <c r="AQ56">
        <v>0</v>
      </c>
      <c r="AR56">
        <v>21.254207999999998</v>
      </c>
      <c r="AS56">
        <v>22.013121999999999</v>
      </c>
      <c r="AT56">
        <v>10.82694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71.801372999999998</v>
      </c>
      <c r="BA56">
        <f t="shared" si="1"/>
        <v>1475.051054</v>
      </c>
      <c r="BD56">
        <v>6.81</v>
      </c>
      <c r="BE56">
        <v>1.79</v>
      </c>
      <c r="BF56">
        <v>2.17</v>
      </c>
      <c r="BG56">
        <v>1.72</v>
      </c>
      <c r="BH56">
        <v>6.06</v>
      </c>
      <c r="BI56">
        <v>0.57999999999999996</v>
      </c>
      <c r="BJ56">
        <v>0.41</v>
      </c>
      <c r="BK56">
        <v>1.19</v>
      </c>
      <c r="BL56">
        <v>0</v>
      </c>
      <c r="BM56">
        <v>0.08</v>
      </c>
      <c r="BN56">
        <v>3.27</v>
      </c>
      <c r="BO56">
        <v>1.82</v>
      </c>
      <c r="BP56">
        <v>0.25</v>
      </c>
      <c r="BQ56">
        <v>1.93</v>
      </c>
      <c r="BR56">
        <v>2.1</v>
      </c>
      <c r="BS56">
        <v>1.57</v>
      </c>
      <c r="BT56">
        <v>2.7850269999999999</v>
      </c>
      <c r="BU56">
        <v>1.297706</v>
      </c>
      <c r="BV56">
        <v>1.968296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3.425942</v>
      </c>
      <c r="CK56">
        <v>1.78051</v>
      </c>
      <c r="CL56">
        <v>1.289131</v>
      </c>
      <c r="CM56">
        <v>1.701654</v>
      </c>
      <c r="CN56">
        <v>1.712971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71.801372999999998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247.60728800000001</v>
      </c>
      <c r="L57">
        <v>0</v>
      </c>
      <c r="M57">
        <v>45.430869999999999</v>
      </c>
      <c r="N57">
        <v>116.14370599999999</v>
      </c>
      <c r="O57">
        <v>121.747843</v>
      </c>
      <c r="P57">
        <v>120.890046</v>
      </c>
      <c r="Q57">
        <v>0</v>
      </c>
      <c r="R57">
        <v>10.273481</v>
      </c>
      <c r="S57">
        <v>12.174298</v>
      </c>
      <c r="T57">
        <v>0</v>
      </c>
      <c r="U57">
        <v>335.92333500000001</v>
      </c>
      <c r="V57">
        <v>12.438717</v>
      </c>
      <c r="W57">
        <v>44.663753999999997</v>
      </c>
      <c r="X57">
        <v>141.99854099999999</v>
      </c>
      <c r="Y57">
        <v>0</v>
      </c>
      <c r="Z57">
        <v>6.3086880000000001</v>
      </c>
      <c r="AA57">
        <v>0</v>
      </c>
      <c r="AB57">
        <v>0</v>
      </c>
      <c r="AC57">
        <v>0</v>
      </c>
      <c r="AD57">
        <v>8.0629299999999997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51.017029999999998</v>
      </c>
      <c r="AL57">
        <v>22.370823999999999</v>
      </c>
      <c r="AM57">
        <v>0</v>
      </c>
      <c r="AN57">
        <v>0.61720900000000001</v>
      </c>
      <c r="AO57">
        <v>5.943092</v>
      </c>
      <c r="AP57">
        <v>6.1654530000000003</v>
      </c>
      <c r="AQ57">
        <v>0</v>
      </c>
      <c r="AR57">
        <v>21.254207999999998</v>
      </c>
      <c r="AS57">
        <v>22.013121999999999</v>
      </c>
      <c r="AT57">
        <v>10.82694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72.166578000000001</v>
      </c>
      <c r="BA57">
        <f t="shared" si="1"/>
        <v>1477.2584100000001</v>
      </c>
      <c r="BD57">
        <v>6.84</v>
      </c>
      <c r="BE57">
        <v>1.79</v>
      </c>
      <c r="BF57">
        <v>2.17</v>
      </c>
      <c r="BG57">
        <v>1.72</v>
      </c>
      <c r="BH57">
        <v>6.06</v>
      </c>
      <c r="BI57">
        <v>0.57999999999999996</v>
      </c>
      <c r="BJ57">
        <v>0.41</v>
      </c>
      <c r="BK57">
        <v>1.19</v>
      </c>
      <c r="BL57">
        <v>0</v>
      </c>
      <c r="BM57">
        <v>0.09</v>
      </c>
      <c r="BN57">
        <v>3.27</v>
      </c>
      <c r="BO57">
        <v>1.82</v>
      </c>
      <c r="BP57">
        <v>0.25</v>
      </c>
      <c r="BQ57">
        <v>1.93</v>
      </c>
      <c r="BR57">
        <v>2.1</v>
      </c>
      <c r="BS57">
        <v>1.57</v>
      </c>
      <c r="BT57">
        <v>2.7850269999999999</v>
      </c>
      <c r="BU57">
        <v>1.297706</v>
      </c>
      <c r="BV57">
        <v>1.968296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3.425942</v>
      </c>
      <c r="CK57">
        <v>1.78051</v>
      </c>
      <c r="CL57">
        <v>1.289131</v>
      </c>
      <c r="CM57">
        <v>2.026859</v>
      </c>
      <c r="CN57">
        <v>1.712971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72.166578000000001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247.60728800000001</v>
      </c>
      <c r="L58">
        <v>0</v>
      </c>
      <c r="M58">
        <v>45.430869999999999</v>
      </c>
      <c r="N58">
        <v>116.14370599999999</v>
      </c>
      <c r="O58">
        <v>121.747843</v>
      </c>
      <c r="P58">
        <v>120.890046</v>
      </c>
      <c r="Q58">
        <v>0</v>
      </c>
      <c r="R58">
        <v>10.273481</v>
      </c>
      <c r="S58">
        <v>12.174298</v>
      </c>
      <c r="T58">
        <v>0</v>
      </c>
      <c r="U58">
        <v>335.92333500000001</v>
      </c>
      <c r="V58">
        <v>12.438717</v>
      </c>
      <c r="W58">
        <v>44.663753999999997</v>
      </c>
      <c r="X58">
        <v>141.99854099999999</v>
      </c>
      <c r="Y58">
        <v>0</v>
      </c>
      <c r="Z58">
        <v>6.3086880000000001</v>
      </c>
      <c r="AA58">
        <v>0</v>
      </c>
      <c r="AB58">
        <v>0</v>
      </c>
      <c r="AC58">
        <v>0</v>
      </c>
      <c r="AD58">
        <v>8.0629299999999997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51.017029999999998</v>
      </c>
      <c r="AL58">
        <v>22.370823999999999</v>
      </c>
      <c r="AM58">
        <v>10.372593</v>
      </c>
      <c r="AN58">
        <v>0.61720900000000001</v>
      </c>
      <c r="AO58">
        <v>5.943092</v>
      </c>
      <c r="AP58">
        <v>6.1654530000000003</v>
      </c>
      <c r="AQ58">
        <v>0</v>
      </c>
      <c r="AR58">
        <v>21.254207999999998</v>
      </c>
      <c r="AS58">
        <v>22.013121999999999</v>
      </c>
      <c r="AT58">
        <v>10.82694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72.166578000000001</v>
      </c>
      <c r="BA58">
        <f t="shared" si="1"/>
        <v>1487.6310030000002</v>
      </c>
      <c r="BD58">
        <v>6.84</v>
      </c>
      <c r="BE58">
        <v>1.79</v>
      </c>
      <c r="BF58">
        <v>2.17</v>
      </c>
      <c r="BG58">
        <v>1.72</v>
      </c>
      <c r="BH58">
        <v>6.06</v>
      </c>
      <c r="BI58">
        <v>0.57999999999999996</v>
      </c>
      <c r="BJ58">
        <v>0.41</v>
      </c>
      <c r="BK58">
        <v>1.19</v>
      </c>
      <c r="BL58">
        <v>0</v>
      </c>
      <c r="BM58">
        <v>0.09</v>
      </c>
      <c r="BN58">
        <v>3.27</v>
      </c>
      <c r="BO58">
        <v>1.82</v>
      </c>
      <c r="BP58">
        <v>0.25</v>
      </c>
      <c r="BQ58">
        <v>1.93</v>
      </c>
      <c r="BR58">
        <v>2.1</v>
      </c>
      <c r="BS58">
        <v>1.57</v>
      </c>
      <c r="BT58">
        <v>2.7850269999999999</v>
      </c>
      <c r="BU58">
        <v>1.297706</v>
      </c>
      <c r="BV58">
        <v>1.968296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3.425942</v>
      </c>
      <c r="CK58">
        <v>1.78051</v>
      </c>
      <c r="CL58">
        <v>1.289131</v>
      </c>
      <c r="CM58">
        <v>2.026859</v>
      </c>
      <c r="CN58">
        <v>1.712971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72.166578000000001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247.60728800000001</v>
      </c>
      <c r="L59">
        <v>0</v>
      </c>
      <c r="M59">
        <v>45.430869999999999</v>
      </c>
      <c r="N59">
        <v>116.14370599999999</v>
      </c>
      <c r="O59">
        <v>121.747843</v>
      </c>
      <c r="P59">
        <v>120.890046</v>
      </c>
      <c r="Q59">
        <v>0</v>
      </c>
      <c r="R59">
        <v>10.273481</v>
      </c>
      <c r="S59">
        <v>12.174298</v>
      </c>
      <c r="T59">
        <v>0</v>
      </c>
      <c r="U59">
        <v>335.92333500000001</v>
      </c>
      <c r="V59">
        <v>12.438717</v>
      </c>
      <c r="W59">
        <v>44.663753999999997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8.0629299999999997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51.017029999999998</v>
      </c>
      <c r="AL59">
        <v>22.370823999999999</v>
      </c>
      <c r="AM59">
        <v>10.372593</v>
      </c>
      <c r="AN59">
        <v>0.61720900000000001</v>
      </c>
      <c r="AO59">
        <v>5.943092</v>
      </c>
      <c r="AP59">
        <v>6.1654530000000003</v>
      </c>
      <c r="AQ59">
        <v>0</v>
      </c>
      <c r="AR59">
        <v>15.940656000000001</v>
      </c>
      <c r="AS59">
        <v>20.718232</v>
      </c>
      <c r="AT59">
        <v>10.82694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72.294085999999993</v>
      </c>
      <c r="BA59">
        <f t="shared" si="1"/>
        <v>1474.8413809999997</v>
      </c>
      <c r="BD59">
        <v>6.84</v>
      </c>
      <c r="BE59">
        <v>1.79</v>
      </c>
      <c r="BF59">
        <v>2.17</v>
      </c>
      <c r="BG59">
        <v>1.72</v>
      </c>
      <c r="BH59">
        <v>6.06</v>
      </c>
      <c r="BI59">
        <v>0.57999999999999996</v>
      </c>
      <c r="BJ59">
        <v>0.41</v>
      </c>
      <c r="BK59">
        <v>1.19</v>
      </c>
      <c r="BL59">
        <v>0</v>
      </c>
      <c r="BM59">
        <v>0.08</v>
      </c>
      <c r="BN59">
        <v>3.27</v>
      </c>
      <c r="BO59">
        <v>1.82</v>
      </c>
      <c r="BP59">
        <v>0.25</v>
      </c>
      <c r="BQ59">
        <v>1.93</v>
      </c>
      <c r="BR59">
        <v>2.1</v>
      </c>
      <c r="BS59">
        <v>1.57</v>
      </c>
      <c r="BT59">
        <v>2.7850269999999999</v>
      </c>
      <c r="BU59">
        <v>1.297706</v>
      </c>
      <c r="BV59">
        <v>1.968296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3.425942</v>
      </c>
      <c r="CK59">
        <v>1.78051</v>
      </c>
      <c r="CL59">
        <v>1.289131</v>
      </c>
      <c r="CM59">
        <v>2.1643669999999999</v>
      </c>
      <c r="CN59">
        <v>1.712971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72.294085999999993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247.60728800000001</v>
      </c>
      <c r="L60">
        <v>0</v>
      </c>
      <c r="M60">
        <v>45.430869999999999</v>
      </c>
      <c r="N60">
        <v>116.14370599999999</v>
      </c>
      <c r="O60">
        <v>121.747843</v>
      </c>
      <c r="P60">
        <v>120.890046</v>
      </c>
      <c r="Q60">
        <v>0</v>
      </c>
      <c r="R60">
        <v>10.25957</v>
      </c>
      <c r="S60">
        <v>12.150986</v>
      </c>
      <c r="T60">
        <v>0</v>
      </c>
      <c r="U60">
        <v>335.92333500000001</v>
      </c>
      <c r="V60">
        <v>12.438717</v>
      </c>
      <c r="W60">
        <v>44.663753999999997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8.0629299999999997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51.017029999999998</v>
      </c>
      <c r="AL60">
        <v>22.370823999999999</v>
      </c>
      <c r="AM60">
        <v>10.372593</v>
      </c>
      <c r="AN60">
        <v>0.61720900000000001</v>
      </c>
      <c r="AO60">
        <v>5.943092</v>
      </c>
      <c r="AP60">
        <v>6.1654530000000003</v>
      </c>
      <c r="AQ60">
        <v>0</v>
      </c>
      <c r="AR60">
        <v>15.940656000000001</v>
      </c>
      <c r="AS60">
        <v>20.718232</v>
      </c>
      <c r="AT60">
        <v>10.82694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72.304085999999998</v>
      </c>
      <c r="BA60">
        <f t="shared" si="1"/>
        <v>1474.8141579999999</v>
      </c>
      <c r="BD60">
        <v>6.84</v>
      </c>
      <c r="BE60">
        <v>1.79</v>
      </c>
      <c r="BF60">
        <v>2.17</v>
      </c>
      <c r="BG60">
        <v>1.72</v>
      </c>
      <c r="BH60">
        <v>6.06</v>
      </c>
      <c r="BI60">
        <v>0.57999999999999996</v>
      </c>
      <c r="BJ60">
        <v>0.41</v>
      </c>
      <c r="BK60">
        <v>1.19</v>
      </c>
      <c r="BL60">
        <v>0</v>
      </c>
      <c r="BM60">
        <v>0.09</v>
      </c>
      <c r="BN60">
        <v>3.27</v>
      </c>
      <c r="BO60">
        <v>1.82</v>
      </c>
      <c r="BP60">
        <v>0.25</v>
      </c>
      <c r="BQ60">
        <v>1.93</v>
      </c>
      <c r="BR60">
        <v>2.1</v>
      </c>
      <c r="BS60">
        <v>1.57</v>
      </c>
      <c r="BT60">
        <v>2.7850269999999999</v>
      </c>
      <c r="BU60">
        <v>1.297706</v>
      </c>
      <c r="BV60">
        <v>1.968296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3.425942</v>
      </c>
      <c r="CK60">
        <v>1.78051</v>
      </c>
      <c r="CL60">
        <v>1.289131</v>
      </c>
      <c r="CM60">
        <v>2.1643669999999999</v>
      </c>
      <c r="CN60">
        <v>1.712971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72.304085999999998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247.60728800000001</v>
      </c>
      <c r="L61">
        <v>0</v>
      </c>
      <c r="M61">
        <v>45.430869999999999</v>
      </c>
      <c r="N61">
        <v>116.14370599999999</v>
      </c>
      <c r="O61">
        <v>121.747843</v>
      </c>
      <c r="P61">
        <v>120.890046</v>
      </c>
      <c r="Q61">
        <v>0</v>
      </c>
      <c r="R61">
        <v>10.25957</v>
      </c>
      <c r="S61">
        <v>12.150986</v>
      </c>
      <c r="T61">
        <v>0</v>
      </c>
      <c r="U61">
        <v>335.92333500000001</v>
      </c>
      <c r="V61">
        <v>12.438717</v>
      </c>
      <c r="W61">
        <v>44.663753999999997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8.0629299999999997</v>
      </c>
      <c r="AE61">
        <v>13.902832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51.017029999999998</v>
      </c>
      <c r="AL61">
        <v>22.370823999999999</v>
      </c>
      <c r="AM61">
        <v>10.372593</v>
      </c>
      <c r="AN61">
        <v>0.61720900000000001</v>
      </c>
      <c r="AO61">
        <v>5.943092</v>
      </c>
      <c r="AP61">
        <v>6.1654530000000003</v>
      </c>
      <c r="AQ61">
        <v>0</v>
      </c>
      <c r="AR61">
        <v>15.940656000000001</v>
      </c>
      <c r="AS61">
        <v>20.718232</v>
      </c>
      <c r="AT61">
        <v>10.82694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72.441592999999997</v>
      </c>
      <c r="BA61">
        <f t="shared" si="1"/>
        <v>1488.8544969999998</v>
      </c>
      <c r="BD61">
        <v>6.84</v>
      </c>
      <c r="BE61">
        <v>1.79</v>
      </c>
      <c r="BF61">
        <v>2.17</v>
      </c>
      <c r="BG61">
        <v>1.72</v>
      </c>
      <c r="BH61">
        <v>6.06</v>
      </c>
      <c r="BI61">
        <v>0.57999999999999996</v>
      </c>
      <c r="BJ61">
        <v>0.41</v>
      </c>
      <c r="BK61">
        <v>1.19</v>
      </c>
      <c r="BL61">
        <v>0</v>
      </c>
      <c r="BM61">
        <v>0.09</v>
      </c>
      <c r="BN61">
        <v>3.27</v>
      </c>
      <c r="BO61">
        <v>1.82</v>
      </c>
      <c r="BP61">
        <v>0.25</v>
      </c>
      <c r="BQ61">
        <v>1.93</v>
      </c>
      <c r="BR61">
        <v>2.1</v>
      </c>
      <c r="BS61">
        <v>1.57</v>
      </c>
      <c r="BT61">
        <v>2.7850269999999999</v>
      </c>
      <c r="BU61">
        <v>1.297706</v>
      </c>
      <c r="BV61">
        <v>1.968296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3.425942</v>
      </c>
      <c r="CK61">
        <v>1.78051</v>
      </c>
      <c r="CL61">
        <v>1.289131</v>
      </c>
      <c r="CM61">
        <v>2.3018740000000002</v>
      </c>
      <c r="CN61">
        <v>1.712971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72.441592999999997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247.60728800000001</v>
      </c>
      <c r="L62">
        <v>0</v>
      </c>
      <c r="M62">
        <v>45.430869999999999</v>
      </c>
      <c r="N62">
        <v>116.14370599999999</v>
      </c>
      <c r="O62">
        <v>121.747843</v>
      </c>
      <c r="P62">
        <v>120.890046</v>
      </c>
      <c r="Q62">
        <v>0</v>
      </c>
      <c r="R62">
        <v>10.25957</v>
      </c>
      <c r="S62">
        <v>12.150986</v>
      </c>
      <c r="T62">
        <v>0</v>
      </c>
      <c r="U62">
        <v>335.92333500000001</v>
      </c>
      <c r="V62">
        <v>12.438717</v>
      </c>
      <c r="W62">
        <v>44.663753999999997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8.0629299999999997</v>
      </c>
      <c r="AE62">
        <v>13.902832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51.017029999999998</v>
      </c>
      <c r="AL62">
        <v>22.370823999999999</v>
      </c>
      <c r="AM62">
        <v>10.372593</v>
      </c>
      <c r="AN62">
        <v>0.61720900000000001</v>
      </c>
      <c r="AO62">
        <v>5.943092</v>
      </c>
      <c r="AP62">
        <v>6.1654530000000003</v>
      </c>
      <c r="AQ62">
        <v>0</v>
      </c>
      <c r="AR62">
        <v>15.940656000000001</v>
      </c>
      <c r="AS62">
        <v>20.718232</v>
      </c>
      <c r="AT62">
        <v>10.82694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72.5291</v>
      </c>
      <c r="BA62">
        <f t="shared" si="1"/>
        <v>1488.9420039999998</v>
      </c>
      <c r="BD62">
        <v>6.84</v>
      </c>
      <c r="BE62">
        <v>1.79</v>
      </c>
      <c r="BF62">
        <v>2.17</v>
      </c>
      <c r="BG62">
        <v>1.72</v>
      </c>
      <c r="BH62">
        <v>6.06</v>
      </c>
      <c r="BI62">
        <v>0.56000000000000005</v>
      </c>
      <c r="BJ62">
        <v>0.39</v>
      </c>
      <c r="BK62">
        <v>1.19</v>
      </c>
      <c r="BL62">
        <v>0</v>
      </c>
      <c r="BM62">
        <v>0.08</v>
      </c>
      <c r="BN62">
        <v>3.27</v>
      </c>
      <c r="BO62">
        <v>1.82</v>
      </c>
      <c r="BP62">
        <v>0.25</v>
      </c>
      <c r="BQ62">
        <v>1.93</v>
      </c>
      <c r="BR62">
        <v>2.1</v>
      </c>
      <c r="BS62">
        <v>1.57</v>
      </c>
      <c r="BT62">
        <v>2.7850269999999999</v>
      </c>
      <c r="BU62">
        <v>1.297706</v>
      </c>
      <c r="BV62">
        <v>1.968296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3.425942</v>
      </c>
      <c r="CK62">
        <v>1.78051</v>
      </c>
      <c r="CL62">
        <v>1.289131</v>
      </c>
      <c r="CM62">
        <v>2.439381</v>
      </c>
      <c r="CN62">
        <v>1.712971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72.5291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247.60728800000001</v>
      </c>
      <c r="L63">
        <v>0</v>
      </c>
      <c r="M63">
        <v>45.430869999999999</v>
      </c>
      <c r="N63">
        <v>116.14370599999999</v>
      </c>
      <c r="O63">
        <v>121.747843</v>
      </c>
      <c r="P63">
        <v>120.890046</v>
      </c>
      <c r="Q63">
        <v>0</v>
      </c>
      <c r="R63">
        <v>10.25957</v>
      </c>
      <c r="S63">
        <v>12.150986</v>
      </c>
      <c r="T63">
        <v>0</v>
      </c>
      <c r="U63">
        <v>335.92333500000001</v>
      </c>
      <c r="V63">
        <v>12.427438</v>
      </c>
      <c r="W63">
        <v>44.663753999999997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8.0629299999999997</v>
      </c>
      <c r="AE63">
        <v>15.166726000000001</v>
      </c>
      <c r="AF63">
        <v>8.7240439999999992</v>
      </c>
      <c r="AG63">
        <v>41.220457000000003</v>
      </c>
      <c r="AH63">
        <v>0</v>
      </c>
      <c r="AI63">
        <v>0</v>
      </c>
      <c r="AJ63">
        <v>0</v>
      </c>
      <c r="AK63">
        <v>51.017029999999998</v>
      </c>
      <c r="AL63">
        <v>22.370823999999999</v>
      </c>
      <c r="AM63">
        <v>10.372593</v>
      </c>
      <c r="AN63">
        <v>0.61720900000000001</v>
      </c>
      <c r="AO63">
        <v>5.943092</v>
      </c>
      <c r="AP63">
        <v>6.1654530000000003</v>
      </c>
      <c r="AQ63">
        <v>0</v>
      </c>
      <c r="AR63">
        <v>15.940656000000001</v>
      </c>
      <c r="AS63">
        <v>20.718232</v>
      </c>
      <c r="AT63">
        <v>10.82694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72.686608000000007</v>
      </c>
      <c r="BA63">
        <f t="shared" si="1"/>
        <v>1499.0761709999999</v>
      </c>
      <c r="BD63">
        <v>6.84</v>
      </c>
      <c r="BE63">
        <v>1.79</v>
      </c>
      <c r="BF63">
        <v>2.17</v>
      </c>
      <c r="BG63">
        <v>1.72</v>
      </c>
      <c r="BH63">
        <v>6.06</v>
      </c>
      <c r="BI63">
        <v>0.56000000000000005</v>
      </c>
      <c r="BJ63">
        <v>0.39</v>
      </c>
      <c r="BK63">
        <v>1.19</v>
      </c>
      <c r="BL63">
        <v>0</v>
      </c>
      <c r="BM63">
        <v>0.1</v>
      </c>
      <c r="BN63">
        <v>3.27</v>
      </c>
      <c r="BO63">
        <v>1.82</v>
      </c>
      <c r="BP63">
        <v>0.25</v>
      </c>
      <c r="BQ63">
        <v>1.93</v>
      </c>
      <c r="BR63">
        <v>2.1</v>
      </c>
      <c r="BS63">
        <v>1.57</v>
      </c>
      <c r="BT63">
        <v>2.7850269999999999</v>
      </c>
      <c r="BU63">
        <v>1.297706</v>
      </c>
      <c r="BV63">
        <v>1.968296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3.425942</v>
      </c>
      <c r="CK63">
        <v>1.78051</v>
      </c>
      <c r="CL63">
        <v>1.289131</v>
      </c>
      <c r="CM63">
        <v>2.576889</v>
      </c>
      <c r="CN63">
        <v>1.712971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72.686608000000007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247.60728800000001</v>
      </c>
      <c r="L64">
        <v>0</v>
      </c>
      <c r="M64">
        <v>45.430869999999999</v>
      </c>
      <c r="N64">
        <v>116.14370599999999</v>
      </c>
      <c r="O64">
        <v>121.747843</v>
      </c>
      <c r="P64">
        <v>120.890046</v>
      </c>
      <c r="Q64">
        <v>0</v>
      </c>
      <c r="R64">
        <v>10.25957</v>
      </c>
      <c r="S64">
        <v>12.150986</v>
      </c>
      <c r="T64">
        <v>0</v>
      </c>
      <c r="U64">
        <v>335.92333500000001</v>
      </c>
      <c r="V64">
        <v>12.427438</v>
      </c>
      <c r="W64">
        <v>44.663753999999997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8.0629299999999997</v>
      </c>
      <c r="AE64">
        <v>15.166726000000001</v>
      </c>
      <c r="AF64">
        <v>8.7240439999999992</v>
      </c>
      <c r="AG64">
        <v>41.220457000000003</v>
      </c>
      <c r="AH64">
        <v>0</v>
      </c>
      <c r="AI64">
        <v>0</v>
      </c>
      <c r="AJ64">
        <v>0</v>
      </c>
      <c r="AK64">
        <v>51.017029999999998</v>
      </c>
      <c r="AL64">
        <v>22.370823999999999</v>
      </c>
      <c r="AM64">
        <v>10.372593</v>
      </c>
      <c r="AN64">
        <v>0.61720900000000001</v>
      </c>
      <c r="AO64">
        <v>5.943092</v>
      </c>
      <c r="AP64">
        <v>6.1654530000000003</v>
      </c>
      <c r="AQ64">
        <v>0</v>
      </c>
      <c r="AR64">
        <v>15.940656000000001</v>
      </c>
      <c r="AS64">
        <v>20.718232</v>
      </c>
      <c r="AT64">
        <v>10.82694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72.927871999999994</v>
      </c>
      <c r="BA64">
        <f t="shared" si="1"/>
        <v>1499.3174349999999</v>
      </c>
      <c r="BD64">
        <v>6.84</v>
      </c>
      <c r="BE64">
        <v>1.79</v>
      </c>
      <c r="BF64">
        <v>2.17</v>
      </c>
      <c r="BG64">
        <v>1.72</v>
      </c>
      <c r="BH64">
        <v>6.06</v>
      </c>
      <c r="BI64">
        <v>0.56000000000000005</v>
      </c>
      <c r="BJ64">
        <v>0.39</v>
      </c>
      <c r="BK64">
        <v>1.19</v>
      </c>
      <c r="BL64">
        <v>0</v>
      </c>
      <c r="BM64">
        <v>0.08</v>
      </c>
      <c r="BN64">
        <v>3.27</v>
      </c>
      <c r="BO64">
        <v>1.82</v>
      </c>
      <c r="BP64">
        <v>0.25</v>
      </c>
      <c r="BQ64">
        <v>1.93</v>
      </c>
      <c r="BR64">
        <v>2.1</v>
      </c>
      <c r="BS64">
        <v>1.57</v>
      </c>
      <c r="BT64">
        <v>2.7850269999999999</v>
      </c>
      <c r="BU64">
        <v>1.297706</v>
      </c>
      <c r="BV64">
        <v>1.968296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3.425942</v>
      </c>
      <c r="CK64">
        <v>1.78051</v>
      </c>
      <c r="CL64">
        <v>1.289131</v>
      </c>
      <c r="CM64">
        <v>2.8381530000000001</v>
      </c>
      <c r="CN64">
        <v>1.712971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72.927871999999994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247.60728800000001</v>
      </c>
      <c r="L65">
        <v>0</v>
      </c>
      <c r="M65">
        <v>45.430869999999999</v>
      </c>
      <c r="N65">
        <v>116.14370599999999</v>
      </c>
      <c r="O65">
        <v>121.747843</v>
      </c>
      <c r="P65">
        <v>120.890046</v>
      </c>
      <c r="Q65">
        <v>0</v>
      </c>
      <c r="R65">
        <v>10.25957</v>
      </c>
      <c r="S65">
        <v>12.150986</v>
      </c>
      <c r="T65">
        <v>0</v>
      </c>
      <c r="U65">
        <v>335.92333500000001</v>
      </c>
      <c r="V65">
        <v>10.631259</v>
      </c>
      <c r="W65">
        <v>44.663753999999997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8.0629299999999997</v>
      </c>
      <c r="AE65">
        <v>15.166726000000001</v>
      </c>
      <c r="AF65">
        <v>8.7240439999999992</v>
      </c>
      <c r="AG65">
        <v>41.220457000000003</v>
      </c>
      <c r="AH65">
        <v>22.991605</v>
      </c>
      <c r="AI65">
        <v>0</v>
      </c>
      <c r="AJ65">
        <v>0</v>
      </c>
      <c r="AK65">
        <v>51.017029999999998</v>
      </c>
      <c r="AL65">
        <v>11.185411999999999</v>
      </c>
      <c r="AM65">
        <v>10.372593</v>
      </c>
      <c r="AN65">
        <v>0.61720900000000001</v>
      </c>
      <c r="AO65">
        <v>5.943092</v>
      </c>
      <c r="AP65">
        <v>6.1654530000000003</v>
      </c>
      <c r="AQ65">
        <v>0</v>
      </c>
      <c r="AR65">
        <v>26.56776</v>
      </c>
      <c r="AS65">
        <v>22.660567</v>
      </c>
      <c r="AT65">
        <v>10.82694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73.313504000000009</v>
      </c>
      <c r="BA65">
        <f t="shared" si="1"/>
        <v>1522.2825199999995</v>
      </c>
      <c r="BD65">
        <v>6.84</v>
      </c>
      <c r="BE65">
        <v>1.79</v>
      </c>
      <c r="BF65">
        <v>2.17</v>
      </c>
      <c r="BG65">
        <v>1.72</v>
      </c>
      <c r="BH65">
        <v>6.06</v>
      </c>
      <c r="BI65">
        <v>0.56000000000000005</v>
      </c>
      <c r="BJ65">
        <v>0.39</v>
      </c>
      <c r="BK65">
        <v>1.19</v>
      </c>
      <c r="BL65">
        <v>0</v>
      </c>
      <c r="BM65">
        <v>0.08</v>
      </c>
      <c r="BN65">
        <v>3.27</v>
      </c>
      <c r="BO65">
        <v>1.82</v>
      </c>
      <c r="BP65">
        <v>0.25</v>
      </c>
      <c r="BQ65">
        <v>1.93</v>
      </c>
      <c r="BR65">
        <v>2.1</v>
      </c>
      <c r="BS65">
        <v>1.57</v>
      </c>
      <c r="BT65">
        <v>2.7850269999999999</v>
      </c>
      <c r="BU65">
        <v>1.297706</v>
      </c>
      <c r="BV65">
        <v>1.968296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3.425942</v>
      </c>
      <c r="CK65">
        <v>1.78051</v>
      </c>
      <c r="CL65">
        <v>1.289131</v>
      </c>
      <c r="CM65">
        <v>3.0994169999999999</v>
      </c>
      <c r="CN65">
        <v>1.712971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0.12436800000000001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73.313504000000009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247.60728800000001</v>
      </c>
      <c r="L66">
        <v>0</v>
      </c>
      <c r="M66">
        <v>45.430869999999999</v>
      </c>
      <c r="N66">
        <v>116.14370599999999</v>
      </c>
      <c r="O66">
        <v>121.747843</v>
      </c>
      <c r="P66">
        <v>120.890046</v>
      </c>
      <c r="Q66">
        <v>0</v>
      </c>
      <c r="R66">
        <v>10.25957</v>
      </c>
      <c r="S66">
        <v>12.150986</v>
      </c>
      <c r="T66">
        <v>0</v>
      </c>
      <c r="U66">
        <v>335.92333500000001</v>
      </c>
      <c r="V66">
        <v>10.631259</v>
      </c>
      <c r="W66">
        <v>44.663753999999997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17.946522000000002</v>
      </c>
      <c r="AE66">
        <v>15.166726000000001</v>
      </c>
      <c r="AF66">
        <v>8.7240439999999992</v>
      </c>
      <c r="AG66">
        <v>41.220457000000003</v>
      </c>
      <c r="AH66">
        <v>22.991605</v>
      </c>
      <c r="AI66">
        <v>0</v>
      </c>
      <c r="AJ66">
        <v>0</v>
      </c>
      <c r="AK66">
        <v>51.017029999999998</v>
      </c>
      <c r="AL66">
        <v>11.185411999999999</v>
      </c>
      <c r="AM66">
        <v>10.372593</v>
      </c>
      <c r="AN66">
        <v>0.61720900000000001</v>
      </c>
      <c r="AO66">
        <v>5.943092</v>
      </c>
      <c r="AP66">
        <v>6.1654530000000003</v>
      </c>
      <c r="AQ66">
        <v>0</v>
      </c>
      <c r="AR66">
        <v>26.56776</v>
      </c>
      <c r="AS66">
        <v>22.660567</v>
      </c>
      <c r="AT66">
        <v>10.82694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73.574768000000006</v>
      </c>
      <c r="BA66">
        <f t="shared" si="1"/>
        <v>1532.4273759999994</v>
      </c>
      <c r="BD66">
        <v>6.84</v>
      </c>
      <c r="BE66">
        <v>1.79</v>
      </c>
      <c r="BF66">
        <v>2.17</v>
      </c>
      <c r="BG66">
        <v>1.72</v>
      </c>
      <c r="BH66">
        <v>6.06</v>
      </c>
      <c r="BI66">
        <v>0.56000000000000005</v>
      </c>
      <c r="BJ66">
        <v>0.39</v>
      </c>
      <c r="BK66">
        <v>1.19</v>
      </c>
      <c r="BL66">
        <v>0</v>
      </c>
      <c r="BM66">
        <v>0.08</v>
      </c>
      <c r="BN66">
        <v>3.27</v>
      </c>
      <c r="BO66">
        <v>1.82</v>
      </c>
      <c r="BP66">
        <v>0.25</v>
      </c>
      <c r="BQ66">
        <v>1.93</v>
      </c>
      <c r="BR66">
        <v>2.1</v>
      </c>
      <c r="BS66">
        <v>1.57</v>
      </c>
      <c r="BT66">
        <v>2.7850269999999999</v>
      </c>
      <c r="BU66">
        <v>1.297706</v>
      </c>
      <c r="BV66">
        <v>1.968296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3.425942</v>
      </c>
      <c r="CK66">
        <v>1.78051</v>
      </c>
      <c r="CL66">
        <v>1.289131</v>
      </c>
      <c r="CM66">
        <v>3.360681</v>
      </c>
      <c r="CN66">
        <v>1.712971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0.12436800000000001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73.574768000000006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287.23387200000002</v>
      </c>
      <c r="L67">
        <v>0</v>
      </c>
      <c r="M67">
        <v>45.430869999999999</v>
      </c>
      <c r="N67">
        <v>116.14370599999999</v>
      </c>
      <c r="O67">
        <v>121.747843</v>
      </c>
      <c r="P67">
        <v>120.890046</v>
      </c>
      <c r="Q67">
        <v>0</v>
      </c>
      <c r="R67">
        <v>10.25957</v>
      </c>
      <c r="S67">
        <v>12.150986</v>
      </c>
      <c r="T67">
        <v>0</v>
      </c>
      <c r="U67">
        <v>335.92333500000001</v>
      </c>
      <c r="V67">
        <v>11.033481999999999</v>
      </c>
      <c r="W67">
        <v>44.663753999999997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17.946522000000002</v>
      </c>
      <c r="AE67">
        <v>13.902832</v>
      </c>
      <c r="AF67">
        <v>8.7240439999999992</v>
      </c>
      <c r="AG67">
        <v>41.220457000000003</v>
      </c>
      <c r="AH67">
        <v>22.991605</v>
      </c>
      <c r="AI67">
        <v>0</v>
      </c>
      <c r="AJ67">
        <v>0</v>
      </c>
      <c r="AK67">
        <v>51.017029999999998</v>
      </c>
      <c r="AL67">
        <v>11.185411999999999</v>
      </c>
      <c r="AM67">
        <v>15.503743</v>
      </c>
      <c r="AN67">
        <v>0.61720900000000001</v>
      </c>
      <c r="AO67">
        <v>5.943092</v>
      </c>
      <c r="AP67">
        <v>6.1654530000000003</v>
      </c>
      <c r="AQ67">
        <v>0</v>
      </c>
      <c r="AR67">
        <v>26.56776</v>
      </c>
      <c r="AS67">
        <v>22.660567</v>
      </c>
      <c r="AT67">
        <v>10.82694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73.617395999999999</v>
      </c>
      <c r="BA67">
        <f t="shared" si="1"/>
        <v>1576.3660669999997</v>
      </c>
      <c r="BD67">
        <v>6.84</v>
      </c>
      <c r="BE67">
        <v>1.79</v>
      </c>
      <c r="BF67">
        <v>2.17</v>
      </c>
      <c r="BG67">
        <v>1.72</v>
      </c>
      <c r="BH67">
        <v>6.06</v>
      </c>
      <c r="BI67">
        <v>0.56000000000000005</v>
      </c>
      <c r="BJ67">
        <v>0.39</v>
      </c>
      <c r="BK67">
        <v>1.19</v>
      </c>
      <c r="BL67">
        <v>0</v>
      </c>
      <c r="BM67">
        <v>0.08</v>
      </c>
      <c r="BN67">
        <v>3.27</v>
      </c>
      <c r="BO67">
        <v>1.82</v>
      </c>
      <c r="BP67">
        <v>0.25</v>
      </c>
      <c r="BQ67">
        <v>1.93</v>
      </c>
      <c r="BR67">
        <v>2.1</v>
      </c>
      <c r="BS67">
        <v>1.57</v>
      </c>
      <c r="BT67">
        <v>2.7850269999999999</v>
      </c>
      <c r="BU67">
        <v>1.297706</v>
      </c>
      <c r="BV67">
        <v>1.968296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3.425942</v>
      </c>
      <c r="CK67">
        <v>1.78051</v>
      </c>
      <c r="CL67">
        <v>1.289131</v>
      </c>
      <c r="CM67">
        <v>3.4033090000000001</v>
      </c>
      <c r="CN67">
        <v>1.712971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0.12436800000000001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73.617395999999999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308.85386799999998</v>
      </c>
      <c r="L68">
        <v>0</v>
      </c>
      <c r="M68">
        <v>45.430869999999999</v>
      </c>
      <c r="N68">
        <v>116.14370599999999</v>
      </c>
      <c r="O68">
        <v>121.747843</v>
      </c>
      <c r="P68">
        <v>120.890046</v>
      </c>
      <c r="Q68">
        <v>0</v>
      </c>
      <c r="R68">
        <v>10.25957</v>
      </c>
      <c r="S68">
        <v>12.150986</v>
      </c>
      <c r="T68">
        <v>0</v>
      </c>
      <c r="U68">
        <v>335.92333500000001</v>
      </c>
      <c r="V68">
        <v>10.807269</v>
      </c>
      <c r="W68">
        <v>44.663753999999997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17.946522000000002</v>
      </c>
      <c r="AE68">
        <v>13.902832</v>
      </c>
      <c r="AF68">
        <v>8.7240439999999992</v>
      </c>
      <c r="AG68">
        <v>41.220457000000003</v>
      </c>
      <c r="AH68">
        <v>22.991605</v>
      </c>
      <c r="AI68">
        <v>0</v>
      </c>
      <c r="AJ68">
        <v>0</v>
      </c>
      <c r="AK68">
        <v>51.017029999999998</v>
      </c>
      <c r="AL68">
        <v>11.185411999999999</v>
      </c>
      <c r="AM68">
        <v>15.503743</v>
      </c>
      <c r="AN68">
        <v>0.61720900000000001</v>
      </c>
      <c r="AO68">
        <v>5.943092</v>
      </c>
      <c r="AP68">
        <v>6.1654530000000003</v>
      </c>
      <c r="AQ68">
        <v>12.826644999999999</v>
      </c>
      <c r="AR68">
        <v>26.56776</v>
      </c>
      <c r="AS68">
        <v>22.660567</v>
      </c>
      <c r="AT68">
        <v>10.82694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73.617395999999999</v>
      </c>
      <c r="BA68">
        <f t="shared" ref="BA68:BA99" si="4">SUM(B68:AZ68)</f>
        <v>1610.5864949999996</v>
      </c>
      <c r="BD68">
        <v>6.84</v>
      </c>
      <c r="BE68">
        <v>1.79</v>
      </c>
      <c r="BF68">
        <v>2.17</v>
      </c>
      <c r="BG68">
        <v>1.72</v>
      </c>
      <c r="BH68">
        <v>6.06</v>
      </c>
      <c r="BI68">
        <v>0.56000000000000005</v>
      </c>
      <c r="BJ68">
        <v>0.39</v>
      </c>
      <c r="BK68">
        <v>1.19</v>
      </c>
      <c r="BL68">
        <v>0</v>
      </c>
      <c r="BM68">
        <v>0.08</v>
      </c>
      <c r="BN68">
        <v>3.27</v>
      </c>
      <c r="BO68">
        <v>1.82</v>
      </c>
      <c r="BP68">
        <v>0.25</v>
      </c>
      <c r="BQ68">
        <v>1.93</v>
      </c>
      <c r="BR68">
        <v>2.1</v>
      </c>
      <c r="BS68">
        <v>1.57</v>
      </c>
      <c r="BT68">
        <v>2.7850269999999999</v>
      </c>
      <c r="BU68">
        <v>1.297706</v>
      </c>
      <c r="BV68">
        <v>1.968296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3.425942</v>
      </c>
      <c r="CK68">
        <v>1.78051</v>
      </c>
      <c r="CL68">
        <v>1.289131</v>
      </c>
      <c r="CM68">
        <v>3.4033090000000001</v>
      </c>
      <c r="CN68">
        <v>1.712971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0.12436800000000001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73.617395999999999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308.85386799999998</v>
      </c>
      <c r="L69">
        <v>0</v>
      </c>
      <c r="M69">
        <v>45.430869999999999</v>
      </c>
      <c r="N69">
        <v>116.14370599999999</v>
      </c>
      <c r="O69">
        <v>121.747843</v>
      </c>
      <c r="P69">
        <v>120.890046</v>
      </c>
      <c r="Q69">
        <v>0</v>
      </c>
      <c r="R69">
        <v>9.1465289999999992</v>
      </c>
      <c r="S69">
        <v>10.681106</v>
      </c>
      <c r="T69">
        <v>0</v>
      </c>
      <c r="U69">
        <v>335.92333500000001</v>
      </c>
      <c r="V69">
        <v>10.807269</v>
      </c>
      <c r="W69">
        <v>44.663753999999997</v>
      </c>
      <c r="X69">
        <v>141.99854099999999</v>
      </c>
      <c r="Y69">
        <v>0</v>
      </c>
      <c r="Z69">
        <v>6.3086880000000001</v>
      </c>
      <c r="AA69">
        <v>0</v>
      </c>
      <c r="AB69">
        <v>0</v>
      </c>
      <c r="AC69">
        <v>0</v>
      </c>
      <c r="AD69">
        <v>17.946522000000002</v>
      </c>
      <c r="AE69">
        <v>13.902832</v>
      </c>
      <c r="AF69">
        <v>8.7240439999999992</v>
      </c>
      <c r="AG69">
        <v>41.220457000000003</v>
      </c>
      <c r="AH69">
        <v>22.898520999999999</v>
      </c>
      <c r="AI69">
        <v>0</v>
      </c>
      <c r="AJ69">
        <v>0</v>
      </c>
      <c r="AK69">
        <v>51.017029999999998</v>
      </c>
      <c r="AL69">
        <v>22.370823999999999</v>
      </c>
      <c r="AM69">
        <v>15.503743</v>
      </c>
      <c r="AN69">
        <v>0.61720900000000001</v>
      </c>
      <c r="AO69">
        <v>5.943092</v>
      </c>
      <c r="AP69">
        <v>6.1654530000000003</v>
      </c>
      <c r="AQ69">
        <v>15.454542999999999</v>
      </c>
      <c r="AR69">
        <v>31.881312000000001</v>
      </c>
      <c r="AS69">
        <v>22.660567</v>
      </c>
      <c r="AT69">
        <v>10.82694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73.747396000000009</v>
      </c>
      <c r="BA69">
        <f t="shared" si="4"/>
        <v>1633.4760399999998</v>
      </c>
      <c r="BD69">
        <v>6.97</v>
      </c>
      <c r="BE69">
        <v>1.79</v>
      </c>
      <c r="BF69">
        <v>2.17</v>
      </c>
      <c r="BG69">
        <v>1.72</v>
      </c>
      <c r="BH69">
        <v>6.06</v>
      </c>
      <c r="BI69">
        <v>0.56000000000000005</v>
      </c>
      <c r="BJ69">
        <v>0.39</v>
      </c>
      <c r="BK69">
        <v>1.19</v>
      </c>
      <c r="BL69">
        <v>0</v>
      </c>
      <c r="BM69">
        <v>0.08</v>
      </c>
      <c r="BN69">
        <v>3.27</v>
      </c>
      <c r="BO69">
        <v>1.82</v>
      </c>
      <c r="BP69">
        <v>0.25</v>
      </c>
      <c r="BQ69">
        <v>1.93</v>
      </c>
      <c r="BR69">
        <v>2.1</v>
      </c>
      <c r="BS69">
        <v>1.57</v>
      </c>
      <c r="BT69">
        <v>2.7850269999999999</v>
      </c>
      <c r="BU69">
        <v>1.297706</v>
      </c>
      <c r="BV69">
        <v>1.968296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3.425942</v>
      </c>
      <c r="CK69">
        <v>1.78051</v>
      </c>
      <c r="CL69">
        <v>1.289131</v>
      </c>
      <c r="CM69">
        <v>3.4033090000000001</v>
      </c>
      <c r="CN69">
        <v>1.712971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0.12436800000000001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73.747396000000009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308.85386799999998</v>
      </c>
      <c r="L70">
        <v>0</v>
      </c>
      <c r="M70">
        <v>45.430869999999999</v>
      </c>
      <c r="N70">
        <v>116.14370599999999</v>
      </c>
      <c r="O70">
        <v>121.747843</v>
      </c>
      <c r="P70">
        <v>120.890046</v>
      </c>
      <c r="Q70">
        <v>0</v>
      </c>
      <c r="R70">
        <v>9.1465289999999992</v>
      </c>
      <c r="S70">
        <v>10.681106</v>
      </c>
      <c r="T70">
        <v>0</v>
      </c>
      <c r="U70">
        <v>335.92333500000001</v>
      </c>
      <c r="V70">
        <v>10.807269</v>
      </c>
      <c r="W70">
        <v>44.663753999999997</v>
      </c>
      <c r="X70">
        <v>141.99854099999999</v>
      </c>
      <c r="Y70">
        <v>0</v>
      </c>
      <c r="Z70">
        <v>6.3086880000000001</v>
      </c>
      <c r="AA70">
        <v>0</v>
      </c>
      <c r="AB70">
        <v>0</v>
      </c>
      <c r="AC70">
        <v>0</v>
      </c>
      <c r="AD70">
        <v>17.946522000000002</v>
      </c>
      <c r="AE70">
        <v>13.902832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51.017029999999998</v>
      </c>
      <c r="AL70">
        <v>67.112471999999997</v>
      </c>
      <c r="AM70">
        <v>15.503743</v>
      </c>
      <c r="AN70">
        <v>0.61720900000000001</v>
      </c>
      <c r="AO70">
        <v>5.943092</v>
      </c>
      <c r="AP70">
        <v>6.1654530000000003</v>
      </c>
      <c r="AQ70">
        <v>30.03312</v>
      </c>
      <c r="AR70">
        <v>31.881312000000001</v>
      </c>
      <c r="AS70">
        <v>22.660567</v>
      </c>
      <c r="AT70">
        <v>10.82694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73.747396000000009</v>
      </c>
      <c r="BA70">
        <f t="shared" si="4"/>
        <v>1692.8893489999996</v>
      </c>
      <c r="BD70">
        <v>6.97</v>
      </c>
      <c r="BE70">
        <v>1.79</v>
      </c>
      <c r="BF70">
        <v>2.17</v>
      </c>
      <c r="BG70">
        <v>1.72</v>
      </c>
      <c r="BH70">
        <v>6.06</v>
      </c>
      <c r="BI70">
        <v>0.56000000000000005</v>
      </c>
      <c r="BJ70">
        <v>0.39</v>
      </c>
      <c r="BK70">
        <v>1.19</v>
      </c>
      <c r="BL70">
        <v>0</v>
      </c>
      <c r="BM70">
        <v>0.08</v>
      </c>
      <c r="BN70">
        <v>3.27</v>
      </c>
      <c r="BO70">
        <v>1.82</v>
      </c>
      <c r="BP70">
        <v>0.25</v>
      </c>
      <c r="BQ70">
        <v>1.93</v>
      </c>
      <c r="BR70">
        <v>2.1</v>
      </c>
      <c r="BS70">
        <v>1.57</v>
      </c>
      <c r="BT70">
        <v>2.7850269999999999</v>
      </c>
      <c r="BU70">
        <v>1.297706</v>
      </c>
      <c r="BV70">
        <v>1.968296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3.425942</v>
      </c>
      <c r="CK70">
        <v>1.78051</v>
      </c>
      <c r="CL70">
        <v>1.289131</v>
      </c>
      <c r="CM70">
        <v>3.4033090000000001</v>
      </c>
      <c r="CN70">
        <v>1.712971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73.747396000000009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330.52815500000003</v>
      </c>
      <c r="L71">
        <v>0</v>
      </c>
      <c r="M71">
        <v>45.430869999999999</v>
      </c>
      <c r="N71">
        <v>116.14370599999999</v>
      </c>
      <c r="O71">
        <v>121.747843</v>
      </c>
      <c r="P71">
        <v>120.890046</v>
      </c>
      <c r="Q71">
        <v>0</v>
      </c>
      <c r="R71">
        <v>20.399515000000001</v>
      </c>
      <c r="S71">
        <v>25.388574999999999</v>
      </c>
      <c r="T71">
        <v>0</v>
      </c>
      <c r="U71">
        <v>335.92333500000001</v>
      </c>
      <c r="V71">
        <v>10.442522</v>
      </c>
      <c r="W71">
        <v>44.663753999999997</v>
      </c>
      <c r="X71">
        <v>141.99854099999999</v>
      </c>
      <c r="Y71">
        <v>0</v>
      </c>
      <c r="Z71">
        <v>6.3086880000000001</v>
      </c>
      <c r="AA71">
        <v>0</v>
      </c>
      <c r="AB71">
        <v>0</v>
      </c>
      <c r="AC71">
        <v>0</v>
      </c>
      <c r="AD71">
        <v>17.946522000000002</v>
      </c>
      <c r="AE71">
        <v>30.333451</v>
      </c>
      <c r="AF71">
        <v>8.7240439999999992</v>
      </c>
      <c r="AG71">
        <v>41.220457000000003</v>
      </c>
      <c r="AH71">
        <v>22.991605</v>
      </c>
      <c r="AI71">
        <v>2.5085359999999999</v>
      </c>
      <c r="AJ71">
        <v>0</v>
      </c>
      <c r="AK71">
        <v>51.017029999999998</v>
      </c>
      <c r="AL71">
        <v>67.112471999999997</v>
      </c>
      <c r="AM71">
        <v>15.503743</v>
      </c>
      <c r="AN71">
        <v>0.61720900000000001</v>
      </c>
      <c r="AO71">
        <v>5.943092</v>
      </c>
      <c r="AP71">
        <v>6.1654530000000003</v>
      </c>
      <c r="AQ71">
        <v>45.049680000000002</v>
      </c>
      <c r="AR71">
        <v>31.881312000000001</v>
      </c>
      <c r="AS71">
        <v>22.660567</v>
      </c>
      <c r="AT71">
        <v>10.82694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74.017396000000005</v>
      </c>
      <c r="BA71">
        <f t="shared" si="4"/>
        <v>1774.3850589999997</v>
      </c>
      <c r="BD71">
        <v>6.97</v>
      </c>
      <c r="BE71">
        <v>1.79</v>
      </c>
      <c r="BF71">
        <v>2.17</v>
      </c>
      <c r="BG71">
        <v>1.72</v>
      </c>
      <c r="BH71">
        <v>6.06</v>
      </c>
      <c r="BI71">
        <v>0.81</v>
      </c>
      <c r="BJ71">
        <v>0.39</v>
      </c>
      <c r="BK71">
        <v>1.19</v>
      </c>
      <c r="BL71">
        <v>0</v>
      </c>
      <c r="BM71">
        <v>0.1</v>
      </c>
      <c r="BN71">
        <v>3.27</v>
      </c>
      <c r="BO71">
        <v>1.82</v>
      </c>
      <c r="BP71">
        <v>0.25</v>
      </c>
      <c r="BQ71">
        <v>1.93</v>
      </c>
      <c r="BR71">
        <v>2.1</v>
      </c>
      <c r="BS71">
        <v>1.57</v>
      </c>
      <c r="BT71">
        <v>2.7850269999999999</v>
      </c>
      <c r="BU71">
        <v>1.297706</v>
      </c>
      <c r="BV71">
        <v>1.968296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3.425942</v>
      </c>
      <c r="CK71">
        <v>1.78051</v>
      </c>
      <c r="CL71">
        <v>1.289131</v>
      </c>
      <c r="CM71">
        <v>3.4033090000000001</v>
      </c>
      <c r="CN71">
        <v>1.712971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74.017396000000005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330.52815500000003</v>
      </c>
      <c r="L72">
        <v>0</v>
      </c>
      <c r="M72">
        <v>45.430869999999999</v>
      </c>
      <c r="N72">
        <v>116.14370599999999</v>
      </c>
      <c r="O72">
        <v>121.747843</v>
      </c>
      <c r="P72">
        <v>120.890046</v>
      </c>
      <c r="Q72">
        <v>0</v>
      </c>
      <c r="R72">
        <v>20.399515000000001</v>
      </c>
      <c r="S72">
        <v>25.388574999999999</v>
      </c>
      <c r="T72">
        <v>0</v>
      </c>
      <c r="U72">
        <v>335.92333500000001</v>
      </c>
      <c r="V72">
        <v>10.442522</v>
      </c>
      <c r="W72">
        <v>44.663753999999997</v>
      </c>
      <c r="X72">
        <v>141.99854099999999</v>
      </c>
      <c r="Y72">
        <v>0</v>
      </c>
      <c r="Z72">
        <v>6.3086880000000001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41.708494999999999</v>
      </c>
      <c r="AF72">
        <v>8.7240439999999992</v>
      </c>
      <c r="AG72">
        <v>41.220457000000003</v>
      </c>
      <c r="AH72">
        <v>45.983209000000002</v>
      </c>
      <c r="AI72">
        <v>5.0170709999999996</v>
      </c>
      <c r="AJ72">
        <v>0</v>
      </c>
      <c r="AK72">
        <v>51.017029999999998</v>
      </c>
      <c r="AL72">
        <v>67.112471999999997</v>
      </c>
      <c r="AM72">
        <v>15.503743</v>
      </c>
      <c r="AN72">
        <v>0.61720900000000001</v>
      </c>
      <c r="AO72">
        <v>5.943092</v>
      </c>
      <c r="AP72">
        <v>6.1654530000000003</v>
      </c>
      <c r="AQ72">
        <v>45.049680000000002</v>
      </c>
      <c r="AR72">
        <v>31.881312000000001</v>
      </c>
      <c r="AS72">
        <v>22.660567</v>
      </c>
      <c r="AT72">
        <v>10.82694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74.141763999999995</v>
      </c>
      <c r="BA72">
        <f t="shared" si="4"/>
        <v>1834.3800079999999</v>
      </c>
      <c r="BD72">
        <v>6.97</v>
      </c>
      <c r="BE72">
        <v>1.79</v>
      </c>
      <c r="BF72">
        <v>2.17</v>
      </c>
      <c r="BG72">
        <v>1.72</v>
      </c>
      <c r="BH72">
        <v>6.06</v>
      </c>
      <c r="BI72">
        <v>0.81</v>
      </c>
      <c r="BJ72">
        <v>0.39</v>
      </c>
      <c r="BK72">
        <v>1.19</v>
      </c>
      <c r="BL72">
        <v>0</v>
      </c>
      <c r="BM72">
        <v>0.1</v>
      </c>
      <c r="BN72">
        <v>3.27</v>
      </c>
      <c r="BO72">
        <v>1.82</v>
      </c>
      <c r="BP72">
        <v>0.25</v>
      </c>
      <c r="BQ72">
        <v>1.93</v>
      </c>
      <c r="BR72">
        <v>2.1</v>
      </c>
      <c r="BS72">
        <v>1.57</v>
      </c>
      <c r="BT72">
        <v>2.7850269999999999</v>
      </c>
      <c r="BU72">
        <v>1.297706</v>
      </c>
      <c r="BV72">
        <v>1.968296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3.425942</v>
      </c>
      <c r="CK72">
        <v>1.78051</v>
      </c>
      <c r="CL72">
        <v>1.289131</v>
      </c>
      <c r="CM72">
        <v>3.4033090000000001</v>
      </c>
      <c r="CN72">
        <v>1.712971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74.141763999999995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330.52815500000003</v>
      </c>
      <c r="L73">
        <v>0</v>
      </c>
      <c r="M73">
        <v>45.430869999999999</v>
      </c>
      <c r="N73">
        <v>116.14370599999999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335.92333500000001</v>
      </c>
      <c r="V73">
        <v>10.436508999999999</v>
      </c>
      <c r="W73">
        <v>44.663753999999997</v>
      </c>
      <c r="X73">
        <v>141.99854099999999</v>
      </c>
      <c r="Y73">
        <v>0</v>
      </c>
      <c r="Z73">
        <v>6.3086880000000001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48.700355999999999</v>
      </c>
      <c r="AF73">
        <v>8.7240439999999992</v>
      </c>
      <c r="AG73">
        <v>41.220457000000003</v>
      </c>
      <c r="AH73">
        <v>68.974813999999995</v>
      </c>
      <c r="AI73">
        <v>32.610962999999998</v>
      </c>
      <c r="AJ73">
        <v>0</v>
      </c>
      <c r="AK73">
        <v>51.017029999999998</v>
      </c>
      <c r="AL73">
        <v>67.112471999999997</v>
      </c>
      <c r="AM73">
        <v>15.503743</v>
      </c>
      <c r="AN73">
        <v>0.61720900000000001</v>
      </c>
      <c r="AO73">
        <v>5.943092</v>
      </c>
      <c r="AP73">
        <v>11.591051999999999</v>
      </c>
      <c r="AQ73">
        <v>45.049680000000002</v>
      </c>
      <c r="AR73">
        <v>26.56776</v>
      </c>
      <c r="AS73">
        <v>22.660567</v>
      </c>
      <c r="AT73">
        <v>10.82694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74.402964999999995</v>
      </c>
      <c r="BA73">
        <f t="shared" si="4"/>
        <v>1901.8599619999995</v>
      </c>
      <c r="BD73">
        <v>6.84</v>
      </c>
      <c r="BE73">
        <v>1.79</v>
      </c>
      <c r="BF73">
        <v>2.17</v>
      </c>
      <c r="BG73">
        <v>1.72</v>
      </c>
      <c r="BH73">
        <v>6.06</v>
      </c>
      <c r="BI73">
        <v>0.81</v>
      </c>
      <c r="BJ73">
        <v>0.39</v>
      </c>
      <c r="BK73">
        <v>1.19</v>
      </c>
      <c r="BL73">
        <v>0</v>
      </c>
      <c r="BM73">
        <v>0.1</v>
      </c>
      <c r="BN73">
        <v>3.27</v>
      </c>
      <c r="BO73">
        <v>1.82</v>
      </c>
      <c r="BP73">
        <v>0.25</v>
      </c>
      <c r="BQ73">
        <v>1.93</v>
      </c>
      <c r="BR73">
        <v>2.1</v>
      </c>
      <c r="BS73">
        <v>1.57</v>
      </c>
      <c r="BT73">
        <v>2.7850269999999999</v>
      </c>
      <c r="BU73">
        <v>1.297706</v>
      </c>
      <c r="BV73">
        <v>1.968296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3.425942</v>
      </c>
      <c r="CK73">
        <v>1.78051</v>
      </c>
      <c r="CL73">
        <v>1.289131</v>
      </c>
      <c r="CM73">
        <v>3.4033090000000001</v>
      </c>
      <c r="CN73">
        <v>1.712971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74.402964999999995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330.52815500000003</v>
      </c>
      <c r="L74">
        <v>0</v>
      </c>
      <c r="M74">
        <v>45.430869999999999</v>
      </c>
      <c r="N74">
        <v>116.14370599999999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335.92333500000001</v>
      </c>
      <c r="V74">
        <v>10.436508999999999</v>
      </c>
      <c r="W74">
        <v>44.663753999999997</v>
      </c>
      <c r="X74">
        <v>141.99854099999999</v>
      </c>
      <c r="Y74">
        <v>0</v>
      </c>
      <c r="Z74">
        <v>6.3086880000000001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48.700355999999999</v>
      </c>
      <c r="AF74">
        <v>8.7240439999999992</v>
      </c>
      <c r="AG74">
        <v>41.220457000000003</v>
      </c>
      <c r="AH74">
        <v>91.966419000000002</v>
      </c>
      <c r="AI74">
        <v>32.610962999999998</v>
      </c>
      <c r="AJ74">
        <v>0</v>
      </c>
      <c r="AK74">
        <v>51.017029999999998</v>
      </c>
      <c r="AL74">
        <v>67.112471999999997</v>
      </c>
      <c r="AM74">
        <v>15.503743</v>
      </c>
      <c r="AN74">
        <v>0.61720900000000001</v>
      </c>
      <c r="AO74">
        <v>5.943092</v>
      </c>
      <c r="AP74">
        <v>11.591051999999999</v>
      </c>
      <c r="AQ74">
        <v>61.818171999999997</v>
      </c>
      <c r="AR74">
        <v>26.56776</v>
      </c>
      <c r="AS74">
        <v>22.660567</v>
      </c>
      <c r="AT74">
        <v>10.82694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75.10604699999999</v>
      </c>
      <c r="BA74">
        <f t="shared" si="4"/>
        <v>1968.7830899999997</v>
      </c>
      <c r="BD74">
        <v>6.84</v>
      </c>
      <c r="BE74">
        <v>1.79</v>
      </c>
      <c r="BF74">
        <v>2.17</v>
      </c>
      <c r="BG74">
        <v>1.72</v>
      </c>
      <c r="BH74">
        <v>6.06</v>
      </c>
      <c r="BI74">
        <v>0.81</v>
      </c>
      <c r="BJ74">
        <v>0.39</v>
      </c>
      <c r="BK74">
        <v>1.19</v>
      </c>
      <c r="BL74">
        <v>0</v>
      </c>
      <c r="BM74">
        <v>0.1</v>
      </c>
      <c r="BN74">
        <v>3.27</v>
      </c>
      <c r="BO74">
        <v>1.82</v>
      </c>
      <c r="BP74">
        <v>0.25</v>
      </c>
      <c r="BQ74">
        <v>1.93</v>
      </c>
      <c r="BR74">
        <v>2.1</v>
      </c>
      <c r="BS74">
        <v>1.57</v>
      </c>
      <c r="BT74">
        <v>2.7850269999999999</v>
      </c>
      <c r="BU74">
        <v>1.297706</v>
      </c>
      <c r="BV74">
        <v>1.968296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3.425942</v>
      </c>
      <c r="CK74">
        <v>1.78051</v>
      </c>
      <c r="CL74">
        <v>1.289131</v>
      </c>
      <c r="CM74">
        <v>3.4033090000000001</v>
      </c>
      <c r="CN74">
        <v>1.712971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0.31188199999999999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75.10604699999999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0</v>
      </c>
      <c r="M75">
        <v>45.430869999999999</v>
      </c>
      <c r="N75">
        <v>116.14370599999999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335.92333500000001</v>
      </c>
      <c r="V75">
        <v>10.436508999999999</v>
      </c>
      <c r="W75">
        <v>44.663753999999997</v>
      </c>
      <c r="X75">
        <v>141.99854099999999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28.606085</v>
      </c>
      <c r="AD75">
        <v>17.946522000000002</v>
      </c>
      <c r="AE75">
        <v>48.700355999999999</v>
      </c>
      <c r="AF75">
        <v>17.448087999999998</v>
      </c>
      <c r="AG75">
        <v>41.220457000000003</v>
      </c>
      <c r="AH75">
        <v>114.95802399999999</v>
      </c>
      <c r="AI75">
        <v>32.610962999999998</v>
      </c>
      <c r="AJ75">
        <v>0</v>
      </c>
      <c r="AK75">
        <v>51.017029999999998</v>
      </c>
      <c r="AL75">
        <v>67.112471999999997</v>
      </c>
      <c r="AM75">
        <v>15.503743</v>
      </c>
      <c r="AN75">
        <v>0.61720900000000001</v>
      </c>
      <c r="AO75">
        <v>5.943092</v>
      </c>
      <c r="AP75">
        <v>6.1654530000000003</v>
      </c>
      <c r="AQ75">
        <v>61.818171999999997</v>
      </c>
      <c r="AR75">
        <v>26.56776</v>
      </c>
      <c r="AS75">
        <v>22.660567</v>
      </c>
      <c r="AT75">
        <v>10.82694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75.763057000000003</v>
      </c>
      <c r="BA75">
        <f t="shared" si="4"/>
        <v>2018.3212549999994</v>
      </c>
      <c r="BD75">
        <v>6.84</v>
      </c>
      <c r="BE75">
        <v>1.79</v>
      </c>
      <c r="BF75">
        <v>2.17</v>
      </c>
      <c r="BG75">
        <v>1.67</v>
      </c>
      <c r="BH75">
        <v>6.06</v>
      </c>
      <c r="BI75">
        <v>0.81</v>
      </c>
      <c r="BJ75">
        <v>0.39</v>
      </c>
      <c r="BK75">
        <v>1.19</v>
      </c>
      <c r="BL75">
        <v>0</v>
      </c>
      <c r="BM75">
        <v>0.1</v>
      </c>
      <c r="BN75">
        <v>3.27</v>
      </c>
      <c r="BO75">
        <v>1.82</v>
      </c>
      <c r="BP75">
        <v>0.25</v>
      </c>
      <c r="BQ75">
        <v>1.93</v>
      </c>
      <c r="BR75">
        <v>2.1</v>
      </c>
      <c r="BS75">
        <v>1.57</v>
      </c>
      <c r="BT75">
        <v>2.7850269999999999</v>
      </c>
      <c r="BU75">
        <v>1.2977050000000001</v>
      </c>
      <c r="BV75">
        <v>1.968296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3.425942</v>
      </c>
      <c r="CK75">
        <v>1.78051</v>
      </c>
      <c r="CL75">
        <v>1.289131</v>
      </c>
      <c r="CM75">
        <v>3.4033090000000001</v>
      </c>
      <c r="CN75">
        <v>1.712971</v>
      </c>
      <c r="CO75">
        <v>4.1526560000000003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0.62769200000000003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75.763057000000003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330.52815500000003</v>
      </c>
      <c r="L76">
        <v>0</v>
      </c>
      <c r="M76">
        <v>45.430869999999999</v>
      </c>
      <c r="N76">
        <v>116.14370599999999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335.92333500000001</v>
      </c>
      <c r="V76">
        <v>10.436508999999999</v>
      </c>
      <c r="W76">
        <v>44.663753999999997</v>
      </c>
      <c r="X76">
        <v>141.99854099999999</v>
      </c>
      <c r="Y76">
        <v>0</v>
      </c>
      <c r="Z76">
        <v>12.70632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41.220457000000003</v>
      </c>
      <c r="AH76">
        <v>137.94962799999999</v>
      </c>
      <c r="AI76">
        <v>32.610962999999998</v>
      </c>
      <c r="AJ76">
        <v>0</v>
      </c>
      <c r="AK76">
        <v>51.017029999999998</v>
      </c>
      <c r="AL76">
        <v>22.370823999999999</v>
      </c>
      <c r="AM76">
        <v>15.503743</v>
      </c>
      <c r="AN76">
        <v>0.61720900000000001</v>
      </c>
      <c r="AO76">
        <v>5.943092</v>
      </c>
      <c r="AP76">
        <v>6.1654530000000003</v>
      </c>
      <c r="AQ76">
        <v>61.818171999999997</v>
      </c>
      <c r="AR76">
        <v>26.56776</v>
      </c>
      <c r="AS76">
        <v>22.660567</v>
      </c>
      <c r="AT76">
        <v>10.82694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76.468103999999983</v>
      </c>
      <c r="BA76">
        <f t="shared" si="4"/>
        <v>2041.9900679999996</v>
      </c>
      <c r="BD76">
        <v>6.84</v>
      </c>
      <c r="BE76">
        <v>1.79</v>
      </c>
      <c r="BF76">
        <v>2.17</v>
      </c>
      <c r="BG76">
        <v>1.67</v>
      </c>
      <c r="BH76">
        <v>6.06</v>
      </c>
      <c r="BI76">
        <v>0.81</v>
      </c>
      <c r="BJ76">
        <v>0.39</v>
      </c>
      <c r="BK76">
        <v>1.19</v>
      </c>
      <c r="BL76">
        <v>0</v>
      </c>
      <c r="BM76">
        <v>0.1</v>
      </c>
      <c r="BN76">
        <v>3.27</v>
      </c>
      <c r="BO76">
        <v>1.82</v>
      </c>
      <c r="BP76">
        <v>0.25</v>
      </c>
      <c r="BQ76">
        <v>1.93</v>
      </c>
      <c r="BR76">
        <v>2.1</v>
      </c>
      <c r="BS76">
        <v>1.57</v>
      </c>
      <c r="BT76">
        <v>2.7850269999999999</v>
      </c>
      <c r="BU76">
        <v>1.2977050000000001</v>
      </c>
      <c r="BV76">
        <v>1.968296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3.425942</v>
      </c>
      <c r="CK76">
        <v>1.78051</v>
      </c>
      <c r="CL76">
        <v>1.289131</v>
      </c>
      <c r="CM76">
        <v>3.4033090000000001</v>
      </c>
      <c r="CN76">
        <v>1.712971</v>
      </c>
      <c r="CO76">
        <v>4.1526560000000003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76.468103999999983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330.52815500000003</v>
      </c>
      <c r="L77">
        <v>0</v>
      </c>
      <c r="M77">
        <v>45.430869999999999</v>
      </c>
      <c r="N77">
        <v>116.14370599999999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335.92333500000001</v>
      </c>
      <c r="V77">
        <v>10.436508999999999</v>
      </c>
      <c r="W77">
        <v>44.663753999999997</v>
      </c>
      <c r="X77">
        <v>141.99854099999999</v>
      </c>
      <c r="Y77">
        <v>0</v>
      </c>
      <c r="Z77">
        <v>12.70632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29.080145999999999</v>
      </c>
      <c r="AG77">
        <v>41.220457000000003</v>
      </c>
      <c r="AH77">
        <v>137.94962799999999</v>
      </c>
      <c r="AI77">
        <v>32.610962999999998</v>
      </c>
      <c r="AJ77">
        <v>0</v>
      </c>
      <c r="AK77">
        <v>51.017029999999998</v>
      </c>
      <c r="AL77">
        <v>11.185411999999999</v>
      </c>
      <c r="AM77">
        <v>15.503743</v>
      </c>
      <c r="AN77">
        <v>0.61720900000000001</v>
      </c>
      <c r="AO77">
        <v>5.943092</v>
      </c>
      <c r="AP77">
        <v>6.1654530000000003</v>
      </c>
      <c r="AQ77">
        <v>61.818171999999997</v>
      </c>
      <c r="AR77">
        <v>21.254207999999998</v>
      </c>
      <c r="AS77">
        <v>22.660567</v>
      </c>
      <c r="AT77">
        <v>10.82694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76.588103999999987</v>
      </c>
      <c r="BA77">
        <f t="shared" si="4"/>
        <v>2025.6111039999996</v>
      </c>
      <c r="BD77">
        <v>6.96</v>
      </c>
      <c r="BE77">
        <v>1.79</v>
      </c>
      <c r="BF77">
        <v>2.17</v>
      </c>
      <c r="BG77">
        <v>1.67</v>
      </c>
      <c r="BH77">
        <v>6.06</v>
      </c>
      <c r="BI77">
        <v>0.81</v>
      </c>
      <c r="BJ77">
        <v>0.39</v>
      </c>
      <c r="BK77">
        <v>1.19</v>
      </c>
      <c r="BL77">
        <v>0</v>
      </c>
      <c r="BM77">
        <v>0.1</v>
      </c>
      <c r="BN77">
        <v>3.27</v>
      </c>
      <c r="BO77">
        <v>1.82</v>
      </c>
      <c r="BP77">
        <v>0.25</v>
      </c>
      <c r="BQ77">
        <v>1.93</v>
      </c>
      <c r="BR77">
        <v>2.1</v>
      </c>
      <c r="BS77">
        <v>1.57</v>
      </c>
      <c r="BT77">
        <v>2.7850269999999999</v>
      </c>
      <c r="BU77">
        <v>1.2977050000000001</v>
      </c>
      <c r="BV77">
        <v>1.968296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3.425942</v>
      </c>
      <c r="CK77">
        <v>1.78051</v>
      </c>
      <c r="CL77">
        <v>1.289131</v>
      </c>
      <c r="CM77">
        <v>3.4033090000000001</v>
      </c>
      <c r="CN77">
        <v>1.712971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76.588103999999987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330.52815500000003</v>
      </c>
      <c r="L78">
        <v>0</v>
      </c>
      <c r="M78">
        <v>45.430869999999999</v>
      </c>
      <c r="N78">
        <v>116.14370599999999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335.92333500000001</v>
      </c>
      <c r="V78">
        <v>10.801257</v>
      </c>
      <c r="W78">
        <v>44.663753999999997</v>
      </c>
      <c r="X78">
        <v>141.99854099999999</v>
      </c>
      <c r="Y78">
        <v>0</v>
      </c>
      <c r="Z78">
        <v>12.70632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29.080145999999999</v>
      </c>
      <c r="AG78">
        <v>41.220457000000003</v>
      </c>
      <c r="AH78">
        <v>137.94962799999999</v>
      </c>
      <c r="AI78">
        <v>32.610962999999998</v>
      </c>
      <c r="AJ78">
        <v>0</v>
      </c>
      <c r="AK78">
        <v>51.017029999999998</v>
      </c>
      <c r="AL78">
        <v>11.185411999999999</v>
      </c>
      <c r="AM78">
        <v>15.503743</v>
      </c>
      <c r="AN78">
        <v>0.61720900000000001</v>
      </c>
      <c r="AO78">
        <v>5.943092</v>
      </c>
      <c r="AP78">
        <v>6.1654530000000003</v>
      </c>
      <c r="AQ78">
        <v>61.818171999999997</v>
      </c>
      <c r="AR78">
        <v>21.254207999999998</v>
      </c>
      <c r="AS78">
        <v>22.660567</v>
      </c>
      <c r="AT78">
        <v>10.82694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76.588103999999987</v>
      </c>
      <c r="BA78">
        <f t="shared" si="4"/>
        <v>2025.9758519999998</v>
      </c>
      <c r="BD78">
        <v>6.96</v>
      </c>
      <c r="BE78">
        <v>1.79</v>
      </c>
      <c r="BF78">
        <v>2.17</v>
      </c>
      <c r="BG78">
        <v>1.67</v>
      </c>
      <c r="BH78">
        <v>6.06</v>
      </c>
      <c r="BI78">
        <v>0.81</v>
      </c>
      <c r="BJ78">
        <v>0.39</v>
      </c>
      <c r="BK78">
        <v>1.19</v>
      </c>
      <c r="BL78">
        <v>0</v>
      </c>
      <c r="BM78">
        <v>0.1</v>
      </c>
      <c r="BN78">
        <v>3.27</v>
      </c>
      <c r="BO78">
        <v>1.82</v>
      </c>
      <c r="BP78">
        <v>0.25</v>
      </c>
      <c r="BQ78">
        <v>1.93</v>
      </c>
      <c r="BR78">
        <v>2.1</v>
      </c>
      <c r="BS78">
        <v>1.57</v>
      </c>
      <c r="BT78">
        <v>2.7850269999999999</v>
      </c>
      <c r="BU78">
        <v>1.2977050000000001</v>
      </c>
      <c r="BV78">
        <v>1.968296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3.425942</v>
      </c>
      <c r="CK78">
        <v>1.78051</v>
      </c>
      <c r="CL78">
        <v>1.289131</v>
      </c>
      <c r="CM78">
        <v>3.4033090000000001</v>
      </c>
      <c r="CN78">
        <v>1.712971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76.588103999999987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329.40557000000001</v>
      </c>
      <c r="L79">
        <v>0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335.92333500000001</v>
      </c>
      <c r="V79">
        <v>10.801257</v>
      </c>
      <c r="W79">
        <v>44.663753999999997</v>
      </c>
      <c r="X79">
        <v>141.99854099999999</v>
      </c>
      <c r="Y79">
        <v>0</v>
      </c>
      <c r="Z79">
        <v>12.70632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29.080145999999999</v>
      </c>
      <c r="AG79">
        <v>41.220457000000003</v>
      </c>
      <c r="AH79">
        <v>137.94962799999999</v>
      </c>
      <c r="AI79">
        <v>3.1356700000000002</v>
      </c>
      <c r="AJ79">
        <v>0</v>
      </c>
      <c r="AK79">
        <v>51.017029999999998</v>
      </c>
      <c r="AL79">
        <v>11.185411999999999</v>
      </c>
      <c r="AM79">
        <v>15.503743</v>
      </c>
      <c r="AN79">
        <v>0.61720900000000001</v>
      </c>
      <c r="AO79">
        <v>5.943092</v>
      </c>
      <c r="AP79">
        <v>6.1654530000000003</v>
      </c>
      <c r="AQ79">
        <v>61.818171999999997</v>
      </c>
      <c r="AR79">
        <v>26.56776</v>
      </c>
      <c r="AS79">
        <v>22.660567</v>
      </c>
      <c r="AT79">
        <v>10.82694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76.588103999999987</v>
      </c>
      <c r="BA79">
        <f t="shared" si="4"/>
        <v>2000.6915259999994</v>
      </c>
      <c r="BD79">
        <v>6.96</v>
      </c>
      <c r="BE79">
        <v>1.79</v>
      </c>
      <c r="BF79">
        <v>2.17</v>
      </c>
      <c r="BG79">
        <v>1.67</v>
      </c>
      <c r="BH79">
        <v>6.06</v>
      </c>
      <c r="BI79">
        <v>0.81</v>
      </c>
      <c r="BJ79">
        <v>0.39</v>
      </c>
      <c r="BK79">
        <v>1.19</v>
      </c>
      <c r="BL79">
        <v>0</v>
      </c>
      <c r="BM79">
        <v>0.1</v>
      </c>
      <c r="BN79">
        <v>3.27</v>
      </c>
      <c r="BO79">
        <v>1.82</v>
      </c>
      <c r="BP79">
        <v>0.25</v>
      </c>
      <c r="BQ79">
        <v>1.93</v>
      </c>
      <c r="BR79">
        <v>2.1</v>
      </c>
      <c r="BS79">
        <v>1.57</v>
      </c>
      <c r="BT79">
        <v>2.7850269999999999</v>
      </c>
      <c r="BU79">
        <v>1.2977050000000001</v>
      </c>
      <c r="BV79">
        <v>1.968296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3.425942</v>
      </c>
      <c r="CK79">
        <v>1.78051</v>
      </c>
      <c r="CL79">
        <v>1.289131</v>
      </c>
      <c r="CM79">
        <v>3.4033090000000001</v>
      </c>
      <c r="CN79">
        <v>1.712971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76.588103999999987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329.40557000000001</v>
      </c>
      <c r="L80">
        <v>0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335.92333500000001</v>
      </c>
      <c r="V80">
        <v>10.801257</v>
      </c>
      <c r="W80">
        <v>44.663753999999997</v>
      </c>
      <c r="X80">
        <v>141.99854099999999</v>
      </c>
      <c r="Y80">
        <v>0</v>
      </c>
      <c r="Z80">
        <v>12.70632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29.080145999999999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51.017029999999998</v>
      </c>
      <c r="AL80">
        <v>11.185411999999999</v>
      </c>
      <c r="AM80">
        <v>15.503743</v>
      </c>
      <c r="AN80">
        <v>0.61720900000000001</v>
      </c>
      <c r="AO80">
        <v>5.943092</v>
      </c>
      <c r="AP80">
        <v>6.1654530000000003</v>
      </c>
      <c r="AQ80">
        <v>61.818171999999997</v>
      </c>
      <c r="AR80">
        <v>26.56776</v>
      </c>
      <c r="AS80">
        <v>22.660567</v>
      </c>
      <c r="AT80">
        <v>10.82694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76.588103999999987</v>
      </c>
      <c r="BA80">
        <f t="shared" si="4"/>
        <v>1997.5558559999995</v>
      </c>
      <c r="BD80">
        <v>6.96</v>
      </c>
      <c r="BE80">
        <v>1.79</v>
      </c>
      <c r="BF80">
        <v>2.17</v>
      </c>
      <c r="BG80">
        <v>1.67</v>
      </c>
      <c r="BH80">
        <v>6.06</v>
      </c>
      <c r="BI80">
        <v>0.81</v>
      </c>
      <c r="BJ80">
        <v>0.39</v>
      </c>
      <c r="BK80">
        <v>1.19</v>
      </c>
      <c r="BL80">
        <v>0</v>
      </c>
      <c r="BM80">
        <v>0.1</v>
      </c>
      <c r="BN80">
        <v>3.27</v>
      </c>
      <c r="BO80">
        <v>1.82</v>
      </c>
      <c r="BP80">
        <v>0.25</v>
      </c>
      <c r="BQ80">
        <v>1.93</v>
      </c>
      <c r="BR80">
        <v>2.1</v>
      </c>
      <c r="BS80">
        <v>1.57</v>
      </c>
      <c r="BT80">
        <v>2.7850269999999999</v>
      </c>
      <c r="BU80">
        <v>1.2977050000000001</v>
      </c>
      <c r="BV80">
        <v>1.968296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3.425942</v>
      </c>
      <c r="CK80">
        <v>1.78051</v>
      </c>
      <c r="CL80">
        <v>1.289131</v>
      </c>
      <c r="CM80">
        <v>3.4033090000000001</v>
      </c>
      <c r="CN80">
        <v>1.712971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76.588103999999987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329.40557000000001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335.92333500000001</v>
      </c>
      <c r="V81">
        <v>10.807269</v>
      </c>
      <c r="W81">
        <v>44.663753999999997</v>
      </c>
      <c r="X81">
        <v>141.99854099999999</v>
      </c>
      <c r="Y81">
        <v>0</v>
      </c>
      <c r="Z81">
        <v>12.70632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29.080145999999999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51.017029999999998</v>
      </c>
      <c r="AL81">
        <v>11.185411999999999</v>
      </c>
      <c r="AM81">
        <v>15.503743</v>
      </c>
      <c r="AN81">
        <v>0.61720900000000001</v>
      </c>
      <c r="AO81">
        <v>5.943092</v>
      </c>
      <c r="AP81">
        <v>6.1654530000000003</v>
      </c>
      <c r="AQ81">
        <v>61.818171999999997</v>
      </c>
      <c r="AR81">
        <v>31.881312000000001</v>
      </c>
      <c r="AS81">
        <v>22.660567</v>
      </c>
      <c r="AT81">
        <v>10.82694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76.338103999999987</v>
      </c>
      <c r="BA81">
        <f t="shared" si="4"/>
        <v>2002.6254199999994</v>
      </c>
      <c r="BD81">
        <v>6.96</v>
      </c>
      <c r="BE81">
        <v>1.79</v>
      </c>
      <c r="BF81">
        <v>2.17</v>
      </c>
      <c r="BG81">
        <v>1.67</v>
      </c>
      <c r="BH81">
        <v>6.06</v>
      </c>
      <c r="BI81">
        <v>0.56000000000000005</v>
      </c>
      <c r="BJ81">
        <v>0.39</v>
      </c>
      <c r="BK81">
        <v>1.19</v>
      </c>
      <c r="BL81">
        <v>0</v>
      </c>
      <c r="BM81">
        <v>0.1</v>
      </c>
      <c r="BN81">
        <v>3.27</v>
      </c>
      <c r="BO81">
        <v>1.82</v>
      </c>
      <c r="BP81">
        <v>0.25</v>
      </c>
      <c r="BQ81">
        <v>1.93</v>
      </c>
      <c r="BR81">
        <v>2.1</v>
      </c>
      <c r="BS81">
        <v>1.57</v>
      </c>
      <c r="BT81">
        <v>2.7850269999999999</v>
      </c>
      <c r="BU81">
        <v>1.2977050000000001</v>
      </c>
      <c r="BV81">
        <v>1.968296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3.425942</v>
      </c>
      <c r="CK81">
        <v>1.78051</v>
      </c>
      <c r="CL81">
        <v>1.289131</v>
      </c>
      <c r="CM81">
        <v>3.4033090000000001</v>
      </c>
      <c r="CN81">
        <v>1.712971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76.338103999999987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288.47928400000001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17.893483</v>
      </c>
      <c r="S82">
        <v>21.618167</v>
      </c>
      <c r="T82">
        <v>0</v>
      </c>
      <c r="U82">
        <v>335.92333500000001</v>
      </c>
      <c r="V82">
        <v>10.807269</v>
      </c>
      <c r="W82">
        <v>44.663753999999997</v>
      </c>
      <c r="X82">
        <v>141.99854099999999</v>
      </c>
      <c r="Y82">
        <v>0</v>
      </c>
      <c r="Z82">
        <v>12.70632</v>
      </c>
      <c r="AA82">
        <v>40.571742</v>
      </c>
      <c r="AB82">
        <v>25.979610999999998</v>
      </c>
      <c r="AC82">
        <v>28.606085</v>
      </c>
      <c r="AD82">
        <v>17.946522000000002</v>
      </c>
      <c r="AE82">
        <v>48.700355999999999</v>
      </c>
      <c r="AF82">
        <v>17.641954999999999</v>
      </c>
      <c r="AG82">
        <v>41.220457000000003</v>
      </c>
      <c r="AH82">
        <v>137.94962799999999</v>
      </c>
      <c r="AI82">
        <v>0</v>
      </c>
      <c r="AJ82">
        <v>0</v>
      </c>
      <c r="AK82">
        <v>51.017029999999998</v>
      </c>
      <c r="AL82">
        <v>11.185411999999999</v>
      </c>
      <c r="AM82">
        <v>15.503743</v>
      </c>
      <c r="AN82">
        <v>0.61720900000000001</v>
      </c>
      <c r="AO82">
        <v>5.943092</v>
      </c>
      <c r="AP82">
        <v>6.1654530000000003</v>
      </c>
      <c r="AQ82">
        <v>61.818171999999997</v>
      </c>
      <c r="AR82">
        <v>31.881312000000001</v>
      </c>
      <c r="AS82">
        <v>22.660567</v>
      </c>
      <c r="AT82">
        <v>10.82694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75.443579</v>
      </c>
      <c r="BA82">
        <f t="shared" si="4"/>
        <v>1929.9814829999996</v>
      </c>
      <c r="BD82">
        <v>6.96</v>
      </c>
      <c r="BE82">
        <v>1.79</v>
      </c>
      <c r="BF82">
        <v>2.17</v>
      </c>
      <c r="BG82">
        <v>1.67</v>
      </c>
      <c r="BH82">
        <v>6.06</v>
      </c>
      <c r="BI82">
        <v>0.56000000000000005</v>
      </c>
      <c r="BJ82">
        <v>0.39</v>
      </c>
      <c r="BK82">
        <v>1.19</v>
      </c>
      <c r="BL82">
        <v>0</v>
      </c>
      <c r="BM82">
        <v>0.1</v>
      </c>
      <c r="BN82">
        <v>3.27</v>
      </c>
      <c r="BO82">
        <v>1.82</v>
      </c>
      <c r="BP82">
        <v>0.25</v>
      </c>
      <c r="BQ82">
        <v>1.93</v>
      </c>
      <c r="BR82">
        <v>2.1</v>
      </c>
      <c r="BS82">
        <v>1.57</v>
      </c>
      <c r="BT82">
        <v>2.7850269999999999</v>
      </c>
      <c r="BU82">
        <v>1.2977050000000001</v>
      </c>
      <c r="BV82">
        <v>1.968296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3.425942</v>
      </c>
      <c r="CK82">
        <v>1.78051</v>
      </c>
      <c r="CL82">
        <v>1.289131</v>
      </c>
      <c r="CM82">
        <v>3.4033090000000001</v>
      </c>
      <c r="CN82">
        <v>1.712971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0.31384600000000001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75.443579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312.544284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11.212997</v>
      </c>
      <c r="S83">
        <v>13.814387999999999</v>
      </c>
      <c r="T83">
        <v>0</v>
      </c>
      <c r="U83">
        <v>335.92333500000001</v>
      </c>
      <c r="V83">
        <v>10.807269</v>
      </c>
      <c r="W83">
        <v>44.663753999999997</v>
      </c>
      <c r="X83">
        <v>141.99854099999999</v>
      </c>
      <c r="Y83">
        <v>0</v>
      </c>
      <c r="Z83">
        <v>12.70632</v>
      </c>
      <c r="AA83">
        <v>40.571742</v>
      </c>
      <c r="AB83">
        <v>25.979610999999998</v>
      </c>
      <c r="AC83">
        <v>28.606085</v>
      </c>
      <c r="AD83">
        <v>17.946522000000002</v>
      </c>
      <c r="AE83">
        <v>30.333451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51.017029999999998</v>
      </c>
      <c r="AL83">
        <v>11.185411999999999</v>
      </c>
      <c r="AM83">
        <v>15.503743</v>
      </c>
      <c r="AN83">
        <v>0.57980299999999996</v>
      </c>
      <c r="AO83">
        <v>5.943092</v>
      </c>
      <c r="AP83">
        <v>6.1654530000000003</v>
      </c>
      <c r="AQ83">
        <v>61.818171999999997</v>
      </c>
      <c r="AR83">
        <v>31.881312000000001</v>
      </c>
      <c r="AS83">
        <v>22.660567</v>
      </c>
      <c r="AT83">
        <v>10.82694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75.379733000000002</v>
      </c>
      <c r="BA83">
        <f t="shared" si="4"/>
        <v>1912.1761499999996</v>
      </c>
      <c r="BD83">
        <v>6.96</v>
      </c>
      <c r="BE83">
        <v>1.79</v>
      </c>
      <c r="BF83">
        <v>2.17</v>
      </c>
      <c r="BG83">
        <v>1.67</v>
      </c>
      <c r="BH83">
        <v>6.06</v>
      </c>
      <c r="BI83">
        <v>0.81</v>
      </c>
      <c r="BJ83">
        <v>0.39</v>
      </c>
      <c r="BK83">
        <v>1.19</v>
      </c>
      <c r="BL83">
        <v>0</v>
      </c>
      <c r="BM83">
        <v>0.1</v>
      </c>
      <c r="BN83">
        <v>3.27</v>
      </c>
      <c r="BO83">
        <v>1.82</v>
      </c>
      <c r="BP83">
        <v>0.25</v>
      </c>
      <c r="BQ83">
        <v>1.93</v>
      </c>
      <c r="BR83">
        <v>2.1</v>
      </c>
      <c r="BS83">
        <v>1.57</v>
      </c>
      <c r="BT83">
        <v>2.7850269999999999</v>
      </c>
      <c r="BU83">
        <v>1.2977050000000001</v>
      </c>
      <c r="BV83">
        <v>1.968296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3.425942</v>
      </c>
      <c r="CK83">
        <v>1.78051</v>
      </c>
      <c r="CL83">
        <v>1.289131</v>
      </c>
      <c r="CM83">
        <v>3.4033090000000001</v>
      </c>
      <c r="CN83">
        <v>1.712971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</v>
      </c>
      <c r="CU83">
        <v>0.80049800000000004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75.379733000000002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329.40557000000001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11.212997</v>
      </c>
      <c r="S84">
        <v>13.814387999999999</v>
      </c>
      <c r="T84">
        <v>0</v>
      </c>
      <c r="U84">
        <v>335.92333500000001</v>
      </c>
      <c r="V84">
        <v>10.807269</v>
      </c>
      <c r="W84">
        <v>44.663753999999997</v>
      </c>
      <c r="X84">
        <v>141.99854099999999</v>
      </c>
      <c r="Y84">
        <v>0</v>
      </c>
      <c r="Z84">
        <v>6.3086880000000001</v>
      </c>
      <c r="AA84">
        <v>26.996117000000002</v>
      </c>
      <c r="AB84">
        <v>25.979610999999998</v>
      </c>
      <c r="AC84">
        <v>19.070723000000001</v>
      </c>
      <c r="AD84">
        <v>17.946522000000002</v>
      </c>
      <c r="AE84">
        <v>30.333451</v>
      </c>
      <c r="AF84">
        <v>8.7240439999999992</v>
      </c>
      <c r="AG84">
        <v>41.220457000000003</v>
      </c>
      <c r="AH84">
        <v>114.95802399999999</v>
      </c>
      <c r="AI84">
        <v>0</v>
      </c>
      <c r="AJ84">
        <v>0</v>
      </c>
      <c r="AK84">
        <v>51.017029999999998</v>
      </c>
      <c r="AL84">
        <v>11.185411999999999</v>
      </c>
      <c r="AM84">
        <v>15.503743</v>
      </c>
      <c r="AN84">
        <v>0.57980299999999996</v>
      </c>
      <c r="AO84">
        <v>5.943092</v>
      </c>
      <c r="AP84">
        <v>6.1654530000000003</v>
      </c>
      <c r="AQ84">
        <v>61.818171999999997</v>
      </c>
      <c r="AR84">
        <v>31.881312000000001</v>
      </c>
      <c r="AS84">
        <v>22.660567</v>
      </c>
      <c r="AT84">
        <v>10.82694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75.255365000000012</v>
      </c>
      <c r="BA84">
        <f t="shared" si="4"/>
        <v>1876.4128449999996</v>
      </c>
      <c r="BD84">
        <v>6.96</v>
      </c>
      <c r="BE84">
        <v>1.79</v>
      </c>
      <c r="BF84">
        <v>2.17</v>
      </c>
      <c r="BG84">
        <v>1.67</v>
      </c>
      <c r="BH84">
        <v>6.06</v>
      </c>
      <c r="BI84">
        <v>0.81</v>
      </c>
      <c r="BJ84">
        <v>0.39</v>
      </c>
      <c r="BK84">
        <v>1.19</v>
      </c>
      <c r="BL84">
        <v>0</v>
      </c>
      <c r="BM84">
        <v>0.1</v>
      </c>
      <c r="BN84">
        <v>3.27</v>
      </c>
      <c r="BO84">
        <v>1.82</v>
      </c>
      <c r="BP84">
        <v>0.25</v>
      </c>
      <c r="BQ84">
        <v>1.93</v>
      </c>
      <c r="BR84">
        <v>2.1</v>
      </c>
      <c r="BS84">
        <v>1.57</v>
      </c>
      <c r="BT84">
        <v>2.7850269999999999</v>
      </c>
      <c r="BU84">
        <v>1.2977050000000001</v>
      </c>
      <c r="BV84">
        <v>1.968296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3.425942</v>
      </c>
      <c r="CK84">
        <v>1.78051</v>
      </c>
      <c r="CL84">
        <v>1.289131</v>
      </c>
      <c r="CM84">
        <v>3.4033090000000001</v>
      </c>
      <c r="CN84">
        <v>1.712971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75.255365000000012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312.544284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11.212997</v>
      </c>
      <c r="S85">
        <v>13.814387999999999</v>
      </c>
      <c r="T85">
        <v>0</v>
      </c>
      <c r="U85">
        <v>335.92333500000001</v>
      </c>
      <c r="V85">
        <v>10.557461</v>
      </c>
      <c r="W85">
        <v>44.663753999999997</v>
      </c>
      <c r="X85">
        <v>141.99854099999999</v>
      </c>
      <c r="Y85">
        <v>0</v>
      </c>
      <c r="Z85">
        <v>6.3086880000000001</v>
      </c>
      <c r="AA85">
        <v>13.460036000000001</v>
      </c>
      <c r="AB85">
        <v>25.979610999999998</v>
      </c>
      <c r="AC85">
        <v>19.070723000000001</v>
      </c>
      <c r="AD85">
        <v>17.946522000000002</v>
      </c>
      <c r="AE85">
        <v>30.333451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51.017029999999998</v>
      </c>
      <c r="AL85">
        <v>11.185411999999999</v>
      </c>
      <c r="AM85">
        <v>15.503743</v>
      </c>
      <c r="AN85">
        <v>0.57980299999999996</v>
      </c>
      <c r="AO85">
        <v>5.943092</v>
      </c>
      <c r="AP85">
        <v>6.1654530000000003</v>
      </c>
      <c r="AQ85">
        <v>46.30106</v>
      </c>
      <c r="AR85">
        <v>31.881312000000001</v>
      </c>
      <c r="AS85">
        <v>22.660567</v>
      </c>
      <c r="AT85">
        <v>10.82694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75.130997000000008</v>
      </c>
      <c r="BA85">
        <f t="shared" si="4"/>
        <v>1807.1325849999998</v>
      </c>
      <c r="BD85">
        <v>6.96</v>
      </c>
      <c r="BE85">
        <v>1.79</v>
      </c>
      <c r="BF85">
        <v>2.17</v>
      </c>
      <c r="BG85">
        <v>1.67</v>
      </c>
      <c r="BH85">
        <v>6.06</v>
      </c>
      <c r="BI85">
        <v>0.81</v>
      </c>
      <c r="BJ85">
        <v>0.39</v>
      </c>
      <c r="BK85">
        <v>1.19</v>
      </c>
      <c r="BL85">
        <v>0</v>
      </c>
      <c r="BM85">
        <v>0.1</v>
      </c>
      <c r="BN85">
        <v>3.27</v>
      </c>
      <c r="BO85">
        <v>1.82</v>
      </c>
      <c r="BP85">
        <v>0.25</v>
      </c>
      <c r="BQ85">
        <v>1.93</v>
      </c>
      <c r="BR85">
        <v>2.1</v>
      </c>
      <c r="BS85">
        <v>1.57</v>
      </c>
      <c r="BT85">
        <v>2.7850269999999999</v>
      </c>
      <c r="BU85">
        <v>1.2977050000000001</v>
      </c>
      <c r="BV85">
        <v>1.968296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3.425942</v>
      </c>
      <c r="CK85">
        <v>1.78051</v>
      </c>
      <c r="CL85">
        <v>1.289131</v>
      </c>
      <c r="CM85">
        <v>3.4033090000000001</v>
      </c>
      <c r="CN85">
        <v>1.712971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0.80049800000000004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75.130997000000008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248.050084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11.212997</v>
      </c>
      <c r="S86">
        <v>13.814387999999999</v>
      </c>
      <c r="T86">
        <v>0</v>
      </c>
      <c r="U86">
        <v>335.92333500000001</v>
      </c>
      <c r="V86">
        <v>10.557461</v>
      </c>
      <c r="W86">
        <v>44.663753999999997</v>
      </c>
      <c r="X86">
        <v>141.99854099999999</v>
      </c>
      <c r="Y86">
        <v>0</v>
      </c>
      <c r="Z86">
        <v>6.3086880000000001</v>
      </c>
      <c r="AA86">
        <v>13.460036000000001</v>
      </c>
      <c r="AB86">
        <v>25.979610999999998</v>
      </c>
      <c r="AC86">
        <v>9.5353619999999992</v>
      </c>
      <c r="AD86">
        <v>17.946522000000002</v>
      </c>
      <c r="AE86">
        <v>30.333451</v>
      </c>
      <c r="AF86">
        <v>8.7240439999999992</v>
      </c>
      <c r="AG86">
        <v>41.220457000000003</v>
      </c>
      <c r="AH86">
        <v>91.966419000000002</v>
      </c>
      <c r="AI86">
        <v>0</v>
      </c>
      <c r="AJ86">
        <v>0</v>
      </c>
      <c r="AK86">
        <v>51.017029999999998</v>
      </c>
      <c r="AL86">
        <v>11.185411999999999</v>
      </c>
      <c r="AM86">
        <v>15.503743</v>
      </c>
      <c r="AN86">
        <v>0.57980299999999996</v>
      </c>
      <c r="AO86">
        <v>5.943092</v>
      </c>
      <c r="AP86">
        <v>6.1654530000000003</v>
      </c>
      <c r="AQ86">
        <v>46.30106</v>
      </c>
      <c r="AR86">
        <v>31.881312000000001</v>
      </c>
      <c r="AS86">
        <v>22.660567</v>
      </c>
      <c r="AT86">
        <v>10.82694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75.130997000000008</v>
      </c>
      <c r="BA86">
        <f t="shared" si="4"/>
        <v>1733.103024</v>
      </c>
      <c r="BD86">
        <v>6.96</v>
      </c>
      <c r="BE86">
        <v>1.79</v>
      </c>
      <c r="BF86">
        <v>2.17</v>
      </c>
      <c r="BG86">
        <v>1.67</v>
      </c>
      <c r="BH86">
        <v>6.06</v>
      </c>
      <c r="BI86">
        <v>0.81</v>
      </c>
      <c r="BJ86">
        <v>0.39</v>
      </c>
      <c r="BK86">
        <v>1.19</v>
      </c>
      <c r="BL86">
        <v>0</v>
      </c>
      <c r="BM86">
        <v>0.1</v>
      </c>
      <c r="BN86">
        <v>3.27</v>
      </c>
      <c r="BO86">
        <v>1.82</v>
      </c>
      <c r="BP86">
        <v>0.25</v>
      </c>
      <c r="BQ86">
        <v>1.93</v>
      </c>
      <c r="BR86">
        <v>2.1</v>
      </c>
      <c r="BS86">
        <v>1.57</v>
      </c>
      <c r="BT86">
        <v>2.7850269999999999</v>
      </c>
      <c r="BU86">
        <v>1.2977050000000001</v>
      </c>
      <c r="BV86">
        <v>1.968296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3.425942</v>
      </c>
      <c r="CK86">
        <v>1.78051</v>
      </c>
      <c r="CL86">
        <v>1.289131</v>
      </c>
      <c r="CM86">
        <v>3.4033090000000001</v>
      </c>
      <c r="CN86">
        <v>1.712971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0.80049800000000004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75.130997000000008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248.050084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11.212997</v>
      </c>
      <c r="S87">
        <v>13.814387999999999</v>
      </c>
      <c r="T87">
        <v>0</v>
      </c>
      <c r="U87">
        <v>335.92333500000001</v>
      </c>
      <c r="V87">
        <v>13.227744</v>
      </c>
      <c r="W87">
        <v>44.663753999999997</v>
      </c>
      <c r="X87">
        <v>141.99854099999999</v>
      </c>
      <c r="Y87">
        <v>0</v>
      </c>
      <c r="Z87">
        <v>6.3086880000000001</v>
      </c>
      <c r="AA87">
        <v>13.460036000000001</v>
      </c>
      <c r="AB87">
        <v>25.979610999999998</v>
      </c>
      <c r="AC87">
        <v>9.5353619999999992</v>
      </c>
      <c r="AD87">
        <v>17.946522000000002</v>
      </c>
      <c r="AE87">
        <v>30.333451</v>
      </c>
      <c r="AF87">
        <v>8.7240439999999992</v>
      </c>
      <c r="AG87">
        <v>41.220457000000003</v>
      </c>
      <c r="AH87">
        <v>68.974813999999995</v>
      </c>
      <c r="AI87">
        <v>0</v>
      </c>
      <c r="AJ87">
        <v>0</v>
      </c>
      <c r="AK87">
        <v>51.017029999999998</v>
      </c>
      <c r="AL87">
        <v>11.185411999999999</v>
      </c>
      <c r="AM87">
        <v>10.372593</v>
      </c>
      <c r="AN87">
        <v>0.57980299999999996</v>
      </c>
      <c r="AO87">
        <v>5.943092</v>
      </c>
      <c r="AP87">
        <v>6.1654530000000003</v>
      </c>
      <c r="AQ87">
        <v>46.30106</v>
      </c>
      <c r="AR87">
        <v>31.881312000000001</v>
      </c>
      <c r="AS87">
        <v>22.660567</v>
      </c>
      <c r="AT87">
        <v>10.82694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74.739795999999998</v>
      </c>
      <c r="BA87">
        <f t="shared" si="4"/>
        <v>1707.2593509999999</v>
      </c>
      <c r="BD87">
        <v>6.96</v>
      </c>
      <c r="BE87">
        <v>1.79</v>
      </c>
      <c r="BF87">
        <v>2.17</v>
      </c>
      <c r="BG87">
        <v>1.67</v>
      </c>
      <c r="BH87">
        <v>6.06</v>
      </c>
      <c r="BI87">
        <v>0.81</v>
      </c>
      <c r="BJ87">
        <v>0.39</v>
      </c>
      <c r="BK87">
        <v>1.19</v>
      </c>
      <c r="BL87">
        <v>0</v>
      </c>
      <c r="BM87">
        <v>0.1</v>
      </c>
      <c r="BN87">
        <v>3.27</v>
      </c>
      <c r="BO87">
        <v>1.82</v>
      </c>
      <c r="BP87">
        <v>0.25</v>
      </c>
      <c r="BQ87">
        <v>1.93</v>
      </c>
      <c r="BR87">
        <v>2.1</v>
      </c>
      <c r="BS87">
        <v>1.57</v>
      </c>
      <c r="BT87">
        <v>2.7850269999999999</v>
      </c>
      <c r="BU87">
        <v>1.2977050000000001</v>
      </c>
      <c r="BV87">
        <v>1.968296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3.425942</v>
      </c>
      <c r="CK87">
        <v>1.78051</v>
      </c>
      <c r="CL87">
        <v>1.289131</v>
      </c>
      <c r="CM87">
        <v>3.4033090000000001</v>
      </c>
      <c r="CN87">
        <v>1.712971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0.53366499999999994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74.739795999999998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248.050084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11.212997</v>
      </c>
      <c r="S88">
        <v>13.814387999999999</v>
      </c>
      <c r="T88">
        <v>0</v>
      </c>
      <c r="U88">
        <v>335.92333500000001</v>
      </c>
      <c r="V88">
        <v>13.227744</v>
      </c>
      <c r="W88">
        <v>44.663753999999997</v>
      </c>
      <c r="X88">
        <v>141.99854099999999</v>
      </c>
      <c r="Y88">
        <v>0</v>
      </c>
      <c r="Z88">
        <v>6.3086880000000001</v>
      </c>
      <c r="AA88">
        <v>13.460036000000001</v>
      </c>
      <c r="AB88">
        <v>12.923868000000001</v>
      </c>
      <c r="AC88">
        <v>9.5353619999999992</v>
      </c>
      <c r="AD88">
        <v>17.946522000000002</v>
      </c>
      <c r="AE88">
        <v>30.333451</v>
      </c>
      <c r="AF88">
        <v>8.7240439999999992</v>
      </c>
      <c r="AG88">
        <v>41.220457000000003</v>
      </c>
      <c r="AH88">
        <v>45.983209000000002</v>
      </c>
      <c r="AI88">
        <v>0</v>
      </c>
      <c r="AJ88">
        <v>0</v>
      </c>
      <c r="AK88">
        <v>51.017029999999998</v>
      </c>
      <c r="AL88">
        <v>11.185411999999999</v>
      </c>
      <c r="AM88">
        <v>10.372593</v>
      </c>
      <c r="AN88">
        <v>0.57980299999999996</v>
      </c>
      <c r="AO88">
        <v>5.943092</v>
      </c>
      <c r="AP88">
        <v>6.1654530000000003</v>
      </c>
      <c r="AQ88">
        <v>46.30106</v>
      </c>
      <c r="AR88">
        <v>31.881312000000001</v>
      </c>
      <c r="AS88">
        <v>22.660567</v>
      </c>
      <c r="AT88">
        <v>10.82694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74.599256999999994</v>
      </c>
      <c r="BA88">
        <f t="shared" si="4"/>
        <v>1671.0714640000001</v>
      </c>
      <c r="BD88">
        <v>6.96</v>
      </c>
      <c r="BE88">
        <v>1.79</v>
      </c>
      <c r="BF88">
        <v>2.17</v>
      </c>
      <c r="BG88">
        <v>1.67</v>
      </c>
      <c r="BH88">
        <v>6.06</v>
      </c>
      <c r="BI88">
        <v>0.81</v>
      </c>
      <c r="BJ88">
        <v>0.39</v>
      </c>
      <c r="BK88">
        <v>1.19</v>
      </c>
      <c r="BL88">
        <v>0</v>
      </c>
      <c r="BM88">
        <v>0.1</v>
      </c>
      <c r="BN88">
        <v>3.27</v>
      </c>
      <c r="BO88">
        <v>1.82</v>
      </c>
      <c r="BP88">
        <v>0.25</v>
      </c>
      <c r="BQ88">
        <v>1.93</v>
      </c>
      <c r="BR88">
        <v>2.1</v>
      </c>
      <c r="BS88">
        <v>1.57</v>
      </c>
      <c r="BT88">
        <v>2.7850269999999999</v>
      </c>
      <c r="BU88">
        <v>1.2977050000000001</v>
      </c>
      <c r="BV88">
        <v>1.968296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3.425942</v>
      </c>
      <c r="CK88">
        <v>1.78051</v>
      </c>
      <c r="CL88">
        <v>1.289131</v>
      </c>
      <c r="CM88">
        <v>3.4033090000000001</v>
      </c>
      <c r="CN88">
        <v>1.712971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0.51749400000000001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74.599256999999994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248.050084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11.212997</v>
      </c>
      <c r="S89">
        <v>13.814387999999999</v>
      </c>
      <c r="T89">
        <v>0</v>
      </c>
      <c r="U89">
        <v>335.92333500000001</v>
      </c>
      <c r="V89">
        <v>13.227744</v>
      </c>
      <c r="W89">
        <v>44.663753999999997</v>
      </c>
      <c r="X89">
        <v>141.99854099999999</v>
      </c>
      <c r="Y89">
        <v>0</v>
      </c>
      <c r="Z89">
        <v>6.3086880000000001</v>
      </c>
      <c r="AA89">
        <v>13.460036000000001</v>
      </c>
      <c r="AB89">
        <v>0</v>
      </c>
      <c r="AC89">
        <v>0</v>
      </c>
      <c r="AD89">
        <v>17.946522000000002</v>
      </c>
      <c r="AE89">
        <v>30.333451</v>
      </c>
      <c r="AF89">
        <v>8.7240439999999992</v>
      </c>
      <c r="AG89">
        <v>41.220457000000003</v>
      </c>
      <c r="AH89">
        <v>22.991605</v>
      </c>
      <c r="AI89">
        <v>0</v>
      </c>
      <c r="AJ89">
        <v>0</v>
      </c>
      <c r="AK89">
        <v>51.017029999999998</v>
      </c>
      <c r="AL89">
        <v>11.185411999999999</v>
      </c>
      <c r="AM89">
        <v>10.372593</v>
      </c>
      <c r="AN89">
        <v>0.57980299999999996</v>
      </c>
      <c r="AO89">
        <v>5.943092</v>
      </c>
      <c r="AP89">
        <v>6.1654530000000003</v>
      </c>
      <c r="AQ89">
        <v>30.03312</v>
      </c>
      <c r="AR89">
        <v>31.881312000000001</v>
      </c>
      <c r="AS89">
        <v>22.660567</v>
      </c>
      <c r="AT89">
        <v>10.82694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74.224228000000011</v>
      </c>
      <c r="BA89">
        <f t="shared" si="4"/>
        <v>1608.9776609999999</v>
      </c>
      <c r="BD89">
        <v>6.96</v>
      </c>
      <c r="BE89">
        <v>1.79</v>
      </c>
      <c r="BF89">
        <v>2.17</v>
      </c>
      <c r="BG89">
        <v>1.67</v>
      </c>
      <c r="BH89">
        <v>6.06</v>
      </c>
      <c r="BI89">
        <v>0.81</v>
      </c>
      <c r="BJ89">
        <v>0.39</v>
      </c>
      <c r="BK89">
        <v>1.19</v>
      </c>
      <c r="BL89">
        <v>0</v>
      </c>
      <c r="BM89">
        <v>0.1</v>
      </c>
      <c r="BN89">
        <v>3.27</v>
      </c>
      <c r="BO89">
        <v>1.82</v>
      </c>
      <c r="BP89">
        <v>0.25</v>
      </c>
      <c r="BQ89">
        <v>1.93</v>
      </c>
      <c r="BR89">
        <v>2.1</v>
      </c>
      <c r="BS89">
        <v>1.57</v>
      </c>
      <c r="BT89">
        <v>2.7850269999999999</v>
      </c>
      <c r="BU89">
        <v>1.2977050000000001</v>
      </c>
      <c r="BV89">
        <v>1.968296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3.425942</v>
      </c>
      <c r="CK89">
        <v>1.78051</v>
      </c>
      <c r="CL89">
        <v>1.289131</v>
      </c>
      <c r="CM89">
        <v>3.4033090000000001</v>
      </c>
      <c r="CN89">
        <v>1.712971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0.26683299999999999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74.224228000000011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248.050084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11.212997</v>
      </c>
      <c r="S90">
        <v>13.814387999999999</v>
      </c>
      <c r="T90">
        <v>0</v>
      </c>
      <c r="U90">
        <v>335.92333500000001</v>
      </c>
      <c r="V90">
        <v>13.227744</v>
      </c>
      <c r="W90">
        <v>44.663753999999997</v>
      </c>
      <c r="X90">
        <v>141.99854099999999</v>
      </c>
      <c r="Y90">
        <v>0</v>
      </c>
      <c r="Z90">
        <v>6.3086880000000001</v>
      </c>
      <c r="AA90">
        <v>13.460036000000001</v>
      </c>
      <c r="AB90">
        <v>0</v>
      </c>
      <c r="AC90">
        <v>0</v>
      </c>
      <c r="AD90">
        <v>17.946522000000002</v>
      </c>
      <c r="AE90">
        <v>30.333451</v>
      </c>
      <c r="AF90">
        <v>8.7240439999999992</v>
      </c>
      <c r="AG90">
        <v>41.220457000000003</v>
      </c>
      <c r="AH90">
        <v>22.991605</v>
      </c>
      <c r="AI90">
        <v>0</v>
      </c>
      <c r="AJ90">
        <v>0</v>
      </c>
      <c r="AK90">
        <v>51.017029999999998</v>
      </c>
      <c r="AL90">
        <v>11.185411999999999</v>
      </c>
      <c r="AM90">
        <v>10.372593</v>
      </c>
      <c r="AN90">
        <v>0.57980299999999996</v>
      </c>
      <c r="AO90">
        <v>5.943092</v>
      </c>
      <c r="AP90">
        <v>6.1654530000000003</v>
      </c>
      <c r="AQ90">
        <v>15.01656</v>
      </c>
      <c r="AR90">
        <v>31.881312000000001</v>
      </c>
      <c r="AS90">
        <v>22.660567</v>
      </c>
      <c r="AT90">
        <v>10.82694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73.957395000000005</v>
      </c>
      <c r="BA90">
        <f t="shared" si="4"/>
        <v>1593.6942679999997</v>
      </c>
      <c r="BD90">
        <v>6.96</v>
      </c>
      <c r="BE90">
        <v>1.79</v>
      </c>
      <c r="BF90">
        <v>2.17</v>
      </c>
      <c r="BG90">
        <v>1.67</v>
      </c>
      <c r="BH90">
        <v>6.06</v>
      </c>
      <c r="BI90">
        <v>0.81</v>
      </c>
      <c r="BJ90">
        <v>0.39</v>
      </c>
      <c r="BK90">
        <v>1.19</v>
      </c>
      <c r="BL90">
        <v>0</v>
      </c>
      <c r="BM90">
        <v>0.1</v>
      </c>
      <c r="BN90">
        <v>3.27</v>
      </c>
      <c r="BO90">
        <v>1.82</v>
      </c>
      <c r="BP90">
        <v>0.25</v>
      </c>
      <c r="BQ90">
        <v>1.93</v>
      </c>
      <c r="BR90">
        <v>2.1</v>
      </c>
      <c r="BS90">
        <v>1.57</v>
      </c>
      <c r="BT90">
        <v>2.7850269999999999</v>
      </c>
      <c r="BU90">
        <v>1.2977050000000001</v>
      </c>
      <c r="BV90">
        <v>1.968296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3.425942</v>
      </c>
      <c r="CK90">
        <v>1.78051</v>
      </c>
      <c r="CL90">
        <v>1.289131</v>
      </c>
      <c r="CM90">
        <v>3.4033090000000001</v>
      </c>
      <c r="CN90">
        <v>1.712971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73.957395000000005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248.050084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11.212997</v>
      </c>
      <c r="S91">
        <v>13.814387999999999</v>
      </c>
      <c r="T91">
        <v>0</v>
      </c>
      <c r="U91">
        <v>335.92333500000001</v>
      </c>
      <c r="V91">
        <v>13.227744</v>
      </c>
      <c r="W91">
        <v>44.663753999999997</v>
      </c>
      <c r="X91">
        <v>141.99854099999999</v>
      </c>
      <c r="Y91">
        <v>0</v>
      </c>
      <c r="Z91">
        <v>6.3086880000000001</v>
      </c>
      <c r="AA91">
        <v>6.9961770000000003</v>
      </c>
      <c r="AB91">
        <v>0</v>
      </c>
      <c r="AC91">
        <v>0</v>
      </c>
      <c r="AD91">
        <v>8.9732610000000008</v>
      </c>
      <c r="AE91">
        <v>30.333451</v>
      </c>
      <c r="AF91">
        <v>8.7240439999999992</v>
      </c>
      <c r="AG91">
        <v>41.220457000000003</v>
      </c>
      <c r="AH91">
        <v>22.991605</v>
      </c>
      <c r="AI91">
        <v>0</v>
      </c>
      <c r="AJ91">
        <v>0</v>
      </c>
      <c r="AK91">
        <v>51.017029999999998</v>
      </c>
      <c r="AL91">
        <v>11.185411999999999</v>
      </c>
      <c r="AM91">
        <v>10.372593</v>
      </c>
      <c r="AN91">
        <v>0.57980299999999996</v>
      </c>
      <c r="AO91">
        <v>5.943092</v>
      </c>
      <c r="AP91">
        <v>6.1654530000000003</v>
      </c>
      <c r="AQ91">
        <v>0</v>
      </c>
      <c r="AR91">
        <v>31.881312000000001</v>
      </c>
      <c r="AS91">
        <v>22.660567</v>
      </c>
      <c r="AT91">
        <v>10.82694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73.747396000000009</v>
      </c>
      <c r="BA91">
        <f t="shared" si="4"/>
        <v>1563.030589</v>
      </c>
      <c r="BD91">
        <v>6.96</v>
      </c>
      <c r="BE91">
        <v>1.79</v>
      </c>
      <c r="BF91">
        <v>2.17</v>
      </c>
      <c r="BG91">
        <v>1.67</v>
      </c>
      <c r="BH91">
        <v>6.06</v>
      </c>
      <c r="BI91">
        <v>0.57999999999999996</v>
      </c>
      <c r="BJ91">
        <v>0.41</v>
      </c>
      <c r="BK91">
        <v>1.19</v>
      </c>
      <c r="BL91">
        <v>0</v>
      </c>
      <c r="BM91">
        <v>0.1</v>
      </c>
      <c r="BN91">
        <v>3.27</v>
      </c>
      <c r="BO91">
        <v>1.82</v>
      </c>
      <c r="BP91">
        <v>0.25</v>
      </c>
      <c r="BQ91">
        <v>1.93</v>
      </c>
      <c r="BR91">
        <v>2.1</v>
      </c>
      <c r="BS91">
        <v>1.57</v>
      </c>
      <c r="BT91">
        <v>2.7850269999999999</v>
      </c>
      <c r="BU91">
        <v>1.297706</v>
      </c>
      <c r="BV91">
        <v>1.968296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3.425942</v>
      </c>
      <c r="CK91">
        <v>1.78051</v>
      </c>
      <c r="CL91">
        <v>1.289131</v>
      </c>
      <c r="CM91">
        <v>3.4033090000000001</v>
      </c>
      <c r="CN91">
        <v>1.712971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73.747396000000009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248.050084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11.212997</v>
      </c>
      <c r="S92">
        <v>13.814387999999999</v>
      </c>
      <c r="T92">
        <v>0</v>
      </c>
      <c r="U92">
        <v>335.92333500000001</v>
      </c>
      <c r="V92">
        <v>13.227744</v>
      </c>
      <c r="W92">
        <v>44.663753999999997</v>
      </c>
      <c r="X92">
        <v>141.99854099999999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8.9732610000000008</v>
      </c>
      <c r="AE92">
        <v>30.333451</v>
      </c>
      <c r="AF92">
        <v>8.7240439999999992</v>
      </c>
      <c r="AG92">
        <v>41.220457000000003</v>
      </c>
      <c r="AH92">
        <v>22.991605</v>
      </c>
      <c r="AI92">
        <v>0</v>
      </c>
      <c r="AJ92">
        <v>0</v>
      </c>
      <c r="AK92">
        <v>51.017029999999998</v>
      </c>
      <c r="AL92">
        <v>11.185411999999999</v>
      </c>
      <c r="AM92">
        <v>10.372593</v>
      </c>
      <c r="AN92">
        <v>0.57980299999999996</v>
      </c>
      <c r="AO92">
        <v>5.943092</v>
      </c>
      <c r="AP92">
        <v>6.1654530000000003</v>
      </c>
      <c r="AQ92">
        <v>0</v>
      </c>
      <c r="AR92">
        <v>21.254207999999998</v>
      </c>
      <c r="AS92">
        <v>22.660567</v>
      </c>
      <c r="AT92">
        <v>10.82694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73.747396000000009</v>
      </c>
      <c r="BA92">
        <f t="shared" si="4"/>
        <v>1545.4073080000001</v>
      </c>
      <c r="BD92">
        <v>6.96</v>
      </c>
      <c r="BE92">
        <v>1.79</v>
      </c>
      <c r="BF92">
        <v>2.17</v>
      </c>
      <c r="BG92">
        <v>1.67</v>
      </c>
      <c r="BH92">
        <v>6.06</v>
      </c>
      <c r="BI92">
        <v>0.57999999999999996</v>
      </c>
      <c r="BJ92">
        <v>0.41</v>
      </c>
      <c r="BK92">
        <v>1.19</v>
      </c>
      <c r="BL92">
        <v>0</v>
      </c>
      <c r="BM92">
        <v>0.1</v>
      </c>
      <c r="BN92">
        <v>3.27</v>
      </c>
      <c r="BO92">
        <v>1.82</v>
      </c>
      <c r="BP92">
        <v>0.25</v>
      </c>
      <c r="BQ92">
        <v>1.93</v>
      </c>
      <c r="BR92">
        <v>2.1</v>
      </c>
      <c r="BS92">
        <v>1.57</v>
      </c>
      <c r="BT92">
        <v>2.7850269999999999</v>
      </c>
      <c r="BU92">
        <v>1.297706</v>
      </c>
      <c r="BV92">
        <v>1.968296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3.425942</v>
      </c>
      <c r="CK92">
        <v>1.78051</v>
      </c>
      <c r="CL92">
        <v>1.289131</v>
      </c>
      <c r="CM92">
        <v>3.4033090000000001</v>
      </c>
      <c r="CN92">
        <v>1.712971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73.747396000000009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248.050084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10.510472</v>
      </c>
      <c r="S93">
        <v>12.614749</v>
      </c>
      <c r="T93">
        <v>0</v>
      </c>
      <c r="U93">
        <v>335.92333500000001</v>
      </c>
      <c r="V93">
        <v>13.227744</v>
      </c>
      <c r="W93">
        <v>44.663753999999997</v>
      </c>
      <c r="X93">
        <v>141.99854099999999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8.9732610000000008</v>
      </c>
      <c r="AE93">
        <v>30.333451</v>
      </c>
      <c r="AF93">
        <v>8.7240439999999992</v>
      </c>
      <c r="AG93">
        <v>41.220457000000003</v>
      </c>
      <c r="AH93">
        <v>17.592766000000001</v>
      </c>
      <c r="AI93">
        <v>0</v>
      </c>
      <c r="AJ93">
        <v>0</v>
      </c>
      <c r="AK93">
        <v>51.017029999999998</v>
      </c>
      <c r="AL93">
        <v>11.185411999999999</v>
      </c>
      <c r="AM93">
        <v>5.1206469999999999</v>
      </c>
      <c r="AN93">
        <v>0.57980299999999996</v>
      </c>
      <c r="AO93">
        <v>5.943092</v>
      </c>
      <c r="AP93">
        <v>6.1654530000000003</v>
      </c>
      <c r="AQ93">
        <v>0</v>
      </c>
      <c r="AR93">
        <v>21.254207999999998</v>
      </c>
      <c r="AS93">
        <v>22.660567</v>
      </c>
      <c r="AT93">
        <v>10.82694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73.718133000000009</v>
      </c>
      <c r="BA93">
        <f t="shared" si="4"/>
        <v>1532.825096</v>
      </c>
      <c r="BD93">
        <v>6.96</v>
      </c>
      <c r="BE93">
        <v>1.79</v>
      </c>
      <c r="BF93">
        <v>2.17</v>
      </c>
      <c r="BG93">
        <v>1.67</v>
      </c>
      <c r="BH93">
        <v>6.06</v>
      </c>
      <c r="BI93">
        <v>0.57999999999999996</v>
      </c>
      <c r="BJ93">
        <v>0.41</v>
      </c>
      <c r="BK93">
        <v>1.19</v>
      </c>
      <c r="BL93">
        <v>0</v>
      </c>
      <c r="BM93">
        <v>0.1</v>
      </c>
      <c r="BN93">
        <v>3.27</v>
      </c>
      <c r="BO93">
        <v>1.82</v>
      </c>
      <c r="BP93">
        <v>0.25</v>
      </c>
      <c r="BQ93">
        <v>1.93</v>
      </c>
      <c r="BR93">
        <v>2.1</v>
      </c>
      <c r="BS93">
        <v>1.57</v>
      </c>
      <c r="BT93">
        <v>2.7850269999999999</v>
      </c>
      <c r="BU93">
        <v>1.297706</v>
      </c>
      <c r="BV93">
        <v>1.968296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3.425942</v>
      </c>
      <c r="CK93">
        <v>1.78051</v>
      </c>
      <c r="CL93">
        <v>1.289131</v>
      </c>
      <c r="CM93">
        <v>3.4033090000000001</v>
      </c>
      <c r="CN93">
        <v>1.712971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73.718133000000009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248.050084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10.510472</v>
      </c>
      <c r="S94">
        <v>12.614749</v>
      </c>
      <c r="T94">
        <v>0</v>
      </c>
      <c r="U94">
        <v>335.92333500000001</v>
      </c>
      <c r="V94">
        <v>13.227744</v>
      </c>
      <c r="W94">
        <v>44.663753999999997</v>
      </c>
      <c r="X94">
        <v>141.99854099999999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8.9732610000000008</v>
      </c>
      <c r="AE94">
        <v>30.333451</v>
      </c>
      <c r="AF94">
        <v>8.7240439999999992</v>
      </c>
      <c r="AG94">
        <v>41.220457000000003</v>
      </c>
      <c r="AH94">
        <v>0</v>
      </c>
      <c r="AI94">
        <v>0</v>
      </c>
      <c r="AJ94">
        <v>0</v>
      </c>
      <c r="AK94">
        <v>51.017029999999998</v>
      </c>
      <c r="AL94">
        <v>11.185411999999999</v>
      </c>
      <c r="AM94">
        <v>5.1206469999999999</v>
      </c>
      <c r="AN94">
        <v>0.57980299999999996</v>
      </c>
      <c r="AO94">
        <v>5.943092</v>
      </c>
      <c r="AP94">
        <v>6.1654530000000003</v>
      </c>
      <c r="AQ94">
        <v>0</v>
      </c>
      <c r="AR94">
        <v>21.254207999999998</v>
      </c>
      <c r="AS94">
        <v>22.660567</v>
      </c>
      <c r="AT94">
        <v>10.82694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73.593028000000004</v>
      </c>
      <c r="BA94">
        <f t="shared" si="4"/>
        <v>1515.107225</v>
      </c>
      <c r="BD94">
        <v>6.96</v>
      </c>
      <c r="BE94">
        <v>1.79</v>
      </c>
      <c r="BF94">
        <v>2.17</v>
      </c>
      <c r="BG94">
        <v>1.67</v>
      </c>
      <c r="BH94">
        <v>6.06</v>
      </c>
      <c r="BI94">
        <v>0.56000000000000005</v>
      </c>
      <c r="BJ94">
        <v>0.4</v>
      </c>
      <c r="BK94">
        <v>1.19</v>
      </c>
      <c r="BL94">
        <v>0</v>
      </c>
      <c r="BM94">
        <v>0.1</v>
      </c>
      <c r="BN94">
        <v>3.27</v>
      </c>
      <c r="BO94">
        <v>1.82</v>
      </c>
      <c r="BP94">
        <v>0.25</v>
      </c>
      <c r="BQ94">
        <v>1.93</v>
      </c>
      <c r="BR94">
        <v>2.1</v>
      </c>
      <c r="BS94">
        <v>1.57</v>
      </c>
      <c r="BT94">
        <v>2.7850269999999999</v>
      </c>
      <c r="BU94">
        <v>1.297706</v>
      </c>
      <c r="BV94">
        <v>1.968296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3.425942</v>
      </c>
      <c r="CK94">
        <v>1.78051</v>
      </c>
      <c r="CL94">
        <v>1.289131</v>
      </c>
      <c r="CM94">
        <v>3.4033090000000001</v>
      </c>
      <c r="CN94">
        <v>1.712971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73.593028000000004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248.050084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10.522610999999999</v>
      </c>
      <c r="S95">
        <v>12.634275000000001</v>
      </c>
      <c r="T95">
        <v>0</v>
      </c>
      <c r="U95">
        <v>335.92333500000001</v>
      </c>
      <c r="V95">
        <v>10.427889</v>
      </c>
      <c r="W95">
        <v>44.663753999999997</v>
      </c>
      <c r="X95">
        <v>141.99854099999999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8.9732610000000008</v>
      </c>
      <c r="AE95">
        <v>30.333451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51.017029999999998</v>
      </c>
      <c r="AL95">
        <v>11.185411999999999</v>
      </c>
      <c r="AM95">
        <v>0</v>
      </c>
      <c r="AN95">
        <v>0.57980299999999996</v>
      </c>
      <c r="AO95">
        <v>5.943092</v>
      </c>
      <c r="AP95">
        <v>6.1654530000000003</v>
      </c>
      <c r="AQ95">
        <v>0</v>
      </c>
      <c r="AR95">
        <v>21.254207999999998</v>
      </c>
      <c r="AS95">
        <v>22.660567</v>
      </c>
      <c r="AT95">
        <v>10.82694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73.593028000000004</v>
      </c>
      <c r="BA95">
        <f t="shared" si="4"/>
        <v>1507.218388</v>
      </c>
      <c r="BD95">
        <v>6.96</v>
      </c>
      <c r="BE95">
        <v>1.79</v>
      </c>
      <c r="BF95">
        <v>2.17</v>
      </c>
      <c r="BG95">
        <v>1.67</v>
      </c>
      <c r="BH95">
        <v>6.06</v>
      </c>
      <c r="BI95">
        <v>0.56000000000000005</v>
      </c>
      <c r="BJ95">
        <v>0.4</v>
      </c>
      <c r="BK95">
        <v>1.19</v>
      </c>
      <c r="BL95">
        <v>0</v>
      </c>
      <c r="BM95">
        <v>0.1</v>
      </c>
      <c r="BN95">
        <v>3.27</v>
      </c>
      <c r="BO95">
        <v>1.82</v>
      </c>
      <c r="BP95">
        <v>0.25</v>
      </c>
      <c r="BQ95">
        <v>1.93</v>
      </c>
      <c r="BR95">
        <v>2.1</v>
      </c>
      <c r="BS95">
        <v>1.57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3.425942</v>
      </c>
      <c r="CK95">
        <v>1.78051</v>
      </c>
      <c r="CL95">
        <v>1.289131</v>
      </c>
      <c r="CM95">
        <v>3.4033090000000001</v>
      </c>
      <c r="CN95">
        <v>1.712971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73.593028000000004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248.050084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10.522610999999999</v>
      </c>
      <c r="S96">
        <v>12.634275000000001</v>
      </c>
      <c r="T96">
        <v>0</v>
      </c>
      <c r="U96">
        <v>335.92333500000001</v>
      </c>
      <c r="V96">
        <v>10.427889</v>
      </c>
      <c r="W96">
        <v>44.663753999999997</v>
      </c>
      <c r="X96">
        <v>141.99854099999999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8.9732610000000008</v>
      </c>
      <c r="AE96">
        <v>30.333451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51.017029999999998</v>
      </c>
      <c r="AL96">
        <v>11.185411999999999</v>
      </c>
      <c r="AM96">
        <v>0</v>
      </c>
      <c r="AN96">
        <v>0.57980299999999996</v>
      </c>
      <c r="AO96">
        <v>5.943092</v>
      </c>
      <c r="AP96">
        <v>6.1654530000000003</v>
      </c>
      <c r="AQ96">
        <v>0</v>
      </c>
      <c r="AR96">
        <v>21.254207999999998</v>
      </c>
      <c r="AS96">
        <v>22.660567</v>
      </c>
      <c r="AT96">
        <v>10.82694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73.593028000000004</v>
      </c>
      <c r="BA96">
        <f t="shared" si="4"/>
        <v>1507.218388</v>
      </c>
      <c r="BD96">
        <v>6.96</v>
      </c>
      <c r="BE96">
        <v>1.79</v>
      </c>
      <c r="BF96">
        <v>2.17</v>
      </c>
      <c r="BG96">
        <v>1.67</v>
      </c>
      <c r="BH96">
        <v>6.06</v>
      </c>
      <c r="BI96">
        <v>0.56000000000000005</v>
      </c>
      <c r="BJ96">
        <v>0.4</v>
      </c>
      <c r="BK96">
        <v>1.19</v>
      </c>
      <c r="BL96">
        <v>0</v>
      </c>
      <c r="BM96">
        <v>0.1</v>
      </c>
      <c r="BN96">
        <v>3.27</v>
      </c>
      <c r="BO96">
        <v>1.82</v>
      </c>
      <c r="BP96">
        <v>0.25</v>
      </c>
      <c r="BQ96">
        <v>1.93</v>
      </c>
      <c r="BR96">
        <v>2.1</v>
      </c>
      <c r="BS96">
        <v>1.57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3.425942</v>
      </c>
      <c r="CK96">
        <v>1.78051</v>
      </c>
      <c r="CL96">
        <v>1.289131</v>
      </c>
      <c r="CM96">
        <v>3.4033090000000001</v>
      </c>
      <c r="CN96">
        <v>1.712971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73.593028000000004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248.050084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10.522610999999999</v>
      </c>
      <c r="S97">
        <v>12.634275000000001</v>
      </c>
      <c r="T97">
        <v>0</v>
      </c>
      <c r="U97">
        <v>335.92333500000001</v>
      </c>
      <c r="V97">
        <v>10.427889</v>
      </c>
      <c r="W97">
        <v>44.663753999999997</v>
      </c>
      <c r="X97">
        <v>141.99854099999999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8.9732610000000008</v>
      </c>
      <c r="AE97">
        <v>30.333451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51.017029999999998</v>
      </c>
      <c r="AL97">
        <v>11.185411999999999</v>
      </c>
      <c r="AM97">
        <v>0</v>
      </c>
      <c r="AN97">
        <v>0.57980299999999996</v>
      </c>
      <c r="AO97">
        <v>5.943092</v>
      </c>
      <c r="AP97">
        <v>6.1654530000000003</v>
      </c>
      <c r="AQ97">
        <v>0</v>
      </c>
      <c r="AR97">
        <v>21.254207999999998</v>
      </c>
      <c r="AS97">
        <v>22.660567</v>
      </c>
      <c r="AT97">
        <v>10.82694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73.593028000000004</v>
      </c>
      <c r="BA97">
        <f t="shared" si="4"/>
        <v>1507.218388</v>
      </c>
      <c r="BD97">
        <v>6.96</v>
      </c>
      <c r="BE97">
        <v>1.79</v>
      </c>
      <c r="BF97">
        <v>2.17</v>
      </c>
      <c r="BG97">
        <v>1.67</v>
      </c>
      <c r="BH97">
        <v>6.06</v>
      </c>
      <c r="BI97">
        <v>0.56000000000000005</v>
      </c>
      <c r="BJ97">
        <v>0.4</v>
      </c>
      <c r="BK97">
        <v>1.19</v>
      </c>
      <c r="BL97">
        <v>0</v>
      </c>
      <c r="BM97">
        <v>0.1</v>
      </c>
      <c r="BN97">
        <v>3.27</v>
      </c>
      <c r="BO97">
        <v>1.82</v>
      </c>
      <c r="BP97">
        <v>0.25</v>
      </c>
      <c r="BQ97">
        <v>1.93</v>
      </c>
      <c r="BR97">
        <v>2.1</v>
      </c>
      <c r="BS97">
        <v>1.57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3.425942</v>
      </c>
      <c r="CK97">
        <v>1.78051</v>
      </c>
      <c r="CL97">
        <v>1.289131</v>
      </c>
      <c r="CM97">
        <v>3.4033090000000001</v>
      </c>
      <c r="CN97">
        <v>1.712971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73.593028000000004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248.050084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10.522610999999999</v>
      </c>
      <c r="S98">
        <v>12.634275000000001</v>
      </c>
      <c r="T98">
        <v>0</v>
      </c>
      <c r="U98">
        <v>335.92333500000001</v>
      </c>
      <c r="V98">
        <v>10.427889</v>
      </c>
      <c r="W98">
        <v>44.663753999999997</v>
      </c>
      <c r="X98">
        <v>141.99854099999999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8.0629299999999997</v>
      </c>
      <c r="AE98">
        <v>30.333451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51.017029999999998</v>
      </c>
      <c r="AL98">
        <v>11.185411999999999</v>
      </c>
      <c r="AM98">
        <v>0</v>
      </c>
      <c r="AN98">
        <v>0.57980299999999996</v>
      </c>
      <c r="AO98">
        <v>5.943092</v>
      </c>
      <c r="AP98">
        <v>6.1654530000000003</v>
      </c>
      <c r="AQ98">
        <v>0</v>
      </c>
      <c r="AR98">
        <v>21.254207999999998</v>
      </c>
      <c r="AS98">
        <v>22.660567</v>
      </c>
      <c r="AT98">
        <v>10.82694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73.593028000000004</v>
      </c>
      <c r="BA98">
        <f t="shared" si="4"/>
        <v>1506.308057</v>
      </c>
      <c r="BD98">
        <v>6.96</v>
      </c>
      <c r="BE98">
        <v>1.79</v>
      </c>
      <c r="BF98">
        <v>2.17</v>
      </c>
      <c r="BG98">
        <v>1.67</v>
      </c>
      <c r="BH98">
        <v>6.06</v>
      </c>
      <c r="BI98">
        <v>0.56000000000000005</v>
      </c>
      <c r="BJ98">
        <v>0.4</v>
      </c>
      <c r="BK98">
        <v>1.19</v>
      </c>
      <c r="BL98">
        <v>0</v>
      </c>
      <c r="BM98">
        <v>0.1</v>
      </c>
      <c r="BN98">
        <v>3.27</v>
      </c>
      <c r="BO98">
        <v>1.82</v>
      </c>
      <c r="BP98">
        <v>0.25</v>
      </c>
      <c r="BQ98">
        <v>1.93</v>
      </c>
      <c r="BR98">
        <v>2.1</v>
      </c>
      <c r="BS98">
        <v>1.57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3.425942</v>
      </c>
      <c r="CK98">
        <v>1.78051</v>
      </c>
      <c r="CL98">
        <v>1.289131</v>
      </c>
      <c r="CM98">
        <v>3.4033090000000001</v>
      </c>
      <c r="CN98">
        <v>1.712971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73.593028000000004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6.6321278367499907</v>
      </c>
      <c r="L99">
        <f t="shared" si="6"/>
        <v>0</v>
      </c>
      <c r="M99">
        <f t="shared" si="6"/>
        <v>1.0903408800000014</v>
      </c>
      <c r="N99">
        <f t="shared" si="6"/>
        <v>2.1835608139999998</v>
      </c>
      <c r="O99">
        <f t="shared" si="6"/>
        <v>2.9219482319999956</v>
      </c>
      <c r="P99">
        <f t="shared" si="6"/>
        <v>2.9013611040000069</v>
      </c>
      <c r="Q99">
        <f t="shared" si="6"/>
        <v>0</v>
      </c>
      <c r="R99">
        <f t="shared" si="6"/>
        <v>0.34422895475000043</v>
      </c>
      <c r="S99">
        <f t="shared" si="6"/>
        <v>0.42150101724999989</v>
      </c>
      <c r="T99">
        <f t="shared" si="6"/>
        <v>0</v>
      </c>
      <c r="U99">
        <f t="shared" si="6"/>
        <v>8.0621600399999931</v>
      </c>
      <c r="V99">
        <f t="shared" si="6"/>
        <v>0.26597436200000008</v>
      </c>
      <c r="W99">
        <f t="shared" si="6"/>
        <v>1.0392754310000014</v>
      </c>
      <c r="X99">
        <f t="shared" si="6"/>
        <v>3.3048746025000066</v>
      </c>
      <c r="Y99">
        <f t="shared" si="6"/>
        <v>0</v>
      </c>
      <c r="Z99">
        <f t="shared" si="6"/>
        <v>0.13605927600000001</v>
      </c>
      <c r="AA99">
        <f t="shared" si="6"/>
        <v>0.15207483074999992</v>
      </c>
      <c r="AB99">
        <f t="shared" si="6"/>
        <v>0.23085588225000001</v>
      </c>
      <c r="AC99">
        <f t="shared" si="6"/>
        <v>0.15976059525</v>
      </c>
      <c r="AD99">
        <f t="shared" si="6"/>
        <v>0.28405572725000006</v>
      </c>
      <c r="AE99">
        <f t="shared" si="6"/>
        <v>0.45165876875000005</v>
      </c>
      <c r="AF99">
        <f t="shared" si="6"/>
        <v>0.22469259775000022</v>
      </c>
      <c r="AG99">
        <f t="shared" si="6"/>
        <v>0.98929096799999816</v>
      </c>
      <c r="AH99">
        <f t="shared" si="6"/>
        <v>0.97737590874999969</v>
      </c>
      <c r="AI99">
        <f t="shared" si="6"/>
        <v>0.10316352724999996</v>
      </c>
      <c r="AJ99">
        <f t="shared" si="6"/>
        <v>0</v>
      </c>
      <c r="AK99">
        <f t="shared" si="6"/>
        <v>1.2244087199999998</v>
      </c>
      <c r="AL99">
        <f t="shared" si="6"/>
        <v>0.56346512949999972</v>
      </c>
      <c r="AM99">
        <f t="shared" si="6"/>
        <v>0.16825920649999998</v>
      </c>
      <c r="AN99">
        <f t="shared" si="6"/>
        <v>1.4887840000000006E-2</v>
      </c>
      <c r="AO99">
        <f t="shared" si="6"/>
        <v>0.13909665624999973</v>
      </c>
      <c r="AP99">
        <f t="shared" si="6"/>
        <v>0.16375443199999992</v>
      </c>
      <c r="AQ99">
        <f t="shared" si="6"/>
        <v>0.43798300000000001</v>
      </c>
      <c r="AR99">
        <f t="shared" si="6"/>
        <v>0.54676449949999939</v>
      </c>
      <c r="AS99">
        <f t="shared" si="6"/>
        <v>0.47470649799999892</v>
      </c>
      <c r="AT99">
        <f t="shared" si="6"/>
        <v>0.25768305100000033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1.7768411507499999</v>
      </c>
      <c r="BA99">
        <f t="shared" si="4"/>
        <v>38.64419153974999</v>
      </c>
      <c r="BD99">
        <f t="shared" ref="BD99:DJ99" si="7">SUM(BD3:BD98)/4000</f>
        <v>0.16611000000000015</v>
      </c>
      <c r="BE99">
        <f t="shared" si="7"/>
        <v>4.2959999999999998E-2</v>
      </c>
      <c r="BF99">
        <f t="shared" si="7"/>
        <v>5.2079999999999904E-2</v>
      </c>
      <c r="BG99">
        <f t="shared" si="7"/>
        <v>4.0379999999999944E-2</v>
      </c>
      <c r="BH99">
        <f t="shared" si="7"/>
        <v>0.14543999999999987</v>
      </c>
      <c r="BI99">
        <f t="shared" si="7"/>
        <v>1.5995000000000013E-2</v>
      </c>
      <c r="BJ99">
        <f t="shared" si="7"/>
        <v>9.5899999999999996E-3</v>
      </c>
      <c r="BK99">
        <f t="shared" si="7"/>
        <v>2.8569999999999963E-2</v>
      </c>
      <c r="BL99">
        <f t="shared" si="7"/>
        <v>0</v>
      </c>
      <c r="BM99">
        <f t="shared" si="7"/>
        <v>2.0749999999999979E-3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4.7239104000000039E-2</v>
      </c>
      <c r="BW99">
        <f t="shared" si="7"/>
        <v>4.4514960000000006E-2</v>
      </c>
      <c r="BX99">
        <f t="shared" si="7"/>
        <v>4.3229361500000001E-2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9.246872950000011E-2</v>
      </c>
      <c r="CK99">
        <f t="shared" si="7"/>
        <v>4.2732240000000012E-2</v>
      </c>
      <c r="CL99">
        <f t="shared" si="7"/>
        <v>3.9910135249999951E-2</v>
      </c>
      <c r="CM99">
        <f t="shared" si="7"/>
        <v>5.8583659750000079E-2</v>
      </c>
      <c r="CN99">
        <f t="shared" si="7"/>
        <v>4.1111304000000029E-2</v>
      </c>
      <c r="CO99">
        <f t="shared" si="7"/>
        <v>9.9663743999999915E-2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3.6087379999999989E-3</v>
      </c>
      <c r="CU99">
        <f t="shared" si="7"/>
        <v>5.6600877499999999E-3</v>
      </c>
      <c r="CV99">
        <f t="shared" si="7"/>
        <v>5.2870109999999994E-3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1.7768411507499999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223.02</v>
      </c>
      <c r="C3" s="75">
        <v>74.400000000000006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56.66</v>
      </c>
      <c r="J3">
        <v>270.73</v>
      </c>
      <c r="K3">
        <v>100.83</v>
      </c>
      <c r="L3">
        <v>2.4700000000000002</v>
      </c>
      <c r="M3">
        <v>3.33</v>
      </c>
      <c r="N3" s="135">
        <v>0</v>
      </c>
      <c r="O3" s="135">
        <v>0</v>
      </c>
      <c r="P3" s="135">
        <v>0</v>
      </c>
      <c r="Q3">
        <v>2.38</v>
      </c>
      <c r="R3">
        <v>0</v>
      </c>
      <c r="S3">
        <v>2.77</v>
      </c>
      <c r="T3">
        <v>14.06</v>
      </c>
      <c r="U3">
        <v>4.6900000000000004</v>
      </c>
      <c r="V3">
        <v>4.68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2.75</v>
      </c>
      <c r="AD3">
        <v>12.92</v>
      </c>
      <c r="AE3">
        <v>12.92</v>
      </c>
      <c r="AF3">
        <v>1.73</v>
      </c>
    </row>
    <row r="4" spans="1:32">
      <c r="A4" t="s">
        <v>46</v>
      </c>
      <c r="B4" s="75">
        <v>223.02</v>
      </c>
      <c r="C4" s="75">
        <v>74.400000000000006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56.66</v>
      </c>
      <c r="J4">
        <v>270.73</v>
      </c>
      <c r="K4">
        <v>100.83</v>
      </c>
      <c r="L4">
        <v>2.4700000000000002</v>
      </c>
      <c r="M4">
        <v>3.33</v>
      </c>
      <c r="N4" s="135">
        <v>0</v>
      </c>
      <c r="O4" s="135">
        <v>0</v>
      </c>
      <c r="P4" s="135">
        <v>0</v>
      </c>
      <c r="Q4">
        <v>2.38</v>
      </c>
      <c r="R4">
        <v>0</v>
      </c>
      <c r="S4">
        <v>2.77</v>
      </c>
      <c r="T4">
        <v>13.46</v>
      </c>
      <c r="U4">
        <v>4.49</v>
      </c>
      <c r="V4">
        <v>4.4800000000000004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2.64</v>
      </c>
      <c r="AD4">
        <v>12.93</v>
      </c>
      <c r="AE4">
        <v>12.93</v>
      </c>
      <c r="AF4">
        <v>1.73</v>
      </c>
    </row>
    <row r="5" spans="1:32">
      <c r="A5" t="s">
        <v>47</v>
      </c>
      <c r="B5" s="75">
        <v>223.02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56.66</v>
      </c>
      <c r="J5">
        <v>270.73</v>
      </c>
      <c r="K5">
        <v>72.2</v>
      </c>
      <c r="L5">
        <v>2.4700000000000002</v>
      </c>
      <c r="M5">
        <v>3.37</v>
      </c>
      <c r="N5" s="135">
        <v>0</v>
      </c>
      <c r="O5" s="135">
        <v>0</v>
      </c>
      <c r="P5" s="135">
        <v>0</v>
      </c>
      <c r="Q5">
        <v>2.38</v>
      </c>
      <c r="R5">
        <v>0</v>
      </c>
      <c r="S5">
        <v>2.77</v>
      </c>
      <c r="T5">
        <v>12.93</v>
      </c>
      <c r="U5">
        <v>4.3099999999999996</v>
      </c>
      <c r="V5">
        <v>4.3099999999999996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2.5299999999999998</v>
      </c>
      <c r="AD5">
        <v>12.92</v>
      </c>
      <c r="AE5">
        <v>12.92</v>
      </c>
      <c r="AF5">
        <v>1.73</v>
      </c>
    </row>
    <row r="6" spans="1:32">
      <c r="A6" t="s">
        <v>48</v>
      </c>
      <c r="B6" s="75">
        <v>223.02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56.66</v>
      </c>
      <c r="J6">
        <v>270.73</v>
      </c>
      <c r="K6">
        <v>72.2</v>
      </c>
      <c r="L6">
        <v>2.4700000000000002</v>
      </c>
      <c r="M6">
        <v>3.38</v>
      </c>
      <c r="N6" s="135">
        <v>0</v>
      </c>
      <c r="O6" s="135">
        <v>0</v>
      </c>
      <c r="P6" s="135">
        <v>0</v>
      </c>
      <c r="Q6">
        <v>2.38</v>
      </c>
      <c r="R6">
        <v>0</v>
      </c>
      <c r="S6">
        <v>2.77</v>
      </c>
      <c r="T6">
        <v>12.51</v>
      </c>
      <c r="U6">
        <v>4.17</v>
      </c>
      <c r="V6">
        <v>4.17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2.41</v>
      </c>
      <c r="AD6">
        <v>12.91</v>
      </c>
      <c r="AE6">
        <v>12.91</v>
      </c>
      <c r="AF6">
        <v>1.73</v>
      </c>
    </row>
    <row r="7" spans="1:32">
      <c r="A7" t="s">
        <v>49</v>
      </c>
      <c r="B7" s="75">
        <v>223.02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56.66</v>
      </c>
      <c r="J7">
        <v>270.73</v>
      </c>
      <c r="K7">
        <v>72.2</v>
      </c>
      <c r="L7">
        <v>2.4700000000000002</v>
      </c>
      <c r="M7">
        <v>3.41</v>
      </c>
      <c r="N7" s="135">
        <v>0</v>
      </c>
      <c r="O7" s="135">
        <v>0</v>
      </c>
      <c r="P7" s="135">
        <v>0</v>
      </c>
      <c r="Q7">
        <v>2.38</v>
      </c>
      <c r="R7">
        <v>0</v>
      </c>
      <c r="S7">
        <v>2.77</v>
      </c>
      <c r="T7">
        <v>12.13</v>
      </c>
      <c r="U7">
        <v>4.04</v>
      </c>
      <c r="V7">
        <v>4.04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2.37</v>
      </c>
      <c r="AD7">
        <v>12.79</v>
      </c>
      <c r="AE7">
        <v>12.79</v>
      </c>
      <c r="AF7">
        <v>1.73</v>
      </c>
    </row>
    <row r="8" spans="1:32">
      <c r="A8" t="s">
        <v>50</v>
      </c>
      <c r="B8" s="75">
        <v>223.02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35.130000000000003</v>
      </c>
      <c r="J8">
        <v>270.73</v>
      </c>
      <c r="K8">
        <v>72.2</v>
      </c>
      <c r="L8">
        <v>2.4700000000000002</v>
      </c>
      <c r="M8">
        <v>3.45</v>
      </c>
      <c r="N8" s="135">
        <v>0</v>
      </c>
      <c r="O8" s="135">
        <v>0</v>
      </c>
      <c r="P8" s="135">
        <v>0</v>
      </c>
      <c r="Q8">
        <v>2.38</v>
      </c>
      <c r="R8">
        <v>0</v>
      </c>
      <c r="S8">
        <v>2.77</v>
      </c>
      <c r="T8">
        <v>11.72</v>
      </c>
      <c r="U8">
        <v>3.91</v>
      </c>
      <c r="V8">
        <v>3.89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2.35</v>
      </c>
      <c r="AD8">
        <v>12.59</v>
      </c>
      <c r="AE8">
        <v>12.59</v>
      </c>
      <c r="AF8">
        <v>1.73</v>
      </c>
    </row>
    <row r="9" spans="1:32">
      <c r="A9" t="s">
        <v>51</v>
      </c>
      <c r="B9" s="75">
        <v>223.02</v>
      </c>
      <c r="C9" s="75">
        <v>74.400000000000006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35.130000000000003</v>
      </c>
      <c r="J9">
        <v>270.73</v>
      </c>
      <c r="K9">
        <v>72.2</v>
      </c>
      <c r="L9">
        <v>2.4700000000000002</v>
      </c>
      <c r="M9">
        <v>3.5</v>
      </c>
      <c r="N9" s="135">
        <v>0</v>
      </c>
      <c r="O9" s="135">
        <v>0</v>
      </c>
      <c r="P9" s="135">
        <v>0</v>
      </c>
      <c r="Q9">
        <v>2.38</v>
      </c>
      <c r="R9">
        <v>0</v>
      </c>
      <c r="S9">
        <v>2.77</v>
      </c>
      <c r="T9">
        <v>11.47</v>
      </c>
      <c r="U9">
        <v>3.82</v>
      </c>
      <c r="V9">
        <v>3.83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2.33</v>
      </c>
      <c r="AD9">
        <v>12.45</v>
      </c>
      <c r="AE9">
        <v>12.45</v>
      </c>
      <c r="AF9">
        <v>1.73</v>
      </c>
    </row>
    <row r="10" spans="1:32">
      <c r="A10" t="s">
        <v>52</v>
      </c>
      <c r="B10" s="75">
        <v>223.02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35.130000000000003</v>
      </c>
      <c r="J10">
        <v>270.73</v>
      </c>
      <c r="K10">
        <v>72.2</v>
      </c>
      <c r="L10">
        <v>2.4700000000000002</v>
      </c>
      <c r="M10">
        <v>3.52</v>
      </c>
      <c r="N10" s="135">
        <v>0</v>
      </c>
      <c r="O10" s="135">
        <v>0</v>
      </c>
      <c r="P10" s="135">
        <v>0</v>
      </c>
      <c r="Q10">
        <v>2.38</v>
      </c>
      <c r="R10">
        <v>0</v>
      </c>
      <c r="S10">
        <v>2.77</v>
      </c>
      <c r="T10">
        <v>11.21</v>
      </c>
      <c r="U10">
        <v>3.74</v>
      </c>
      <c r="V10">
        <v>3.73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2.2999999999999998</v>
      </c>
      <c r="AD10">
        <v>12.26</v>
      </c>
      <c r="AE10">
        <v>12.26</v>
      </c>
      <c r="AF10">
        <v>1.73</v>
      </c>
    </row>
    <row r="11" spans="1:32">
      <c r="A11" t="s">
        <v>53</v>
      </c>
      <c r="B11" s="75">
        <v>223.02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35.130000000000003</v>
      </c>
      <c r="J11">
        <v>270.73</v>
      </c>
      <c r="K11">
        <v>72.2</v>
      </c>
      <c r="L11">
        <v>2.4700000000000002</v>
      </c>
      <c r="M11">
        <v>3.57</v>
      </c>
      <c r="N11" s="135">
        <v>0</v>
      </c>
      <c r="O11" s="135">
        <v>0</v>
      </c>
      <c r="P11" s="135">
        <v>0</v>
      </c>
      <c r="Q11">
        <v>2.38</v>
      </c>
      <c r="R11">
        <v>0</v>
      </c>
      <c r="S11">
        <v>2.77</v>
      </c>
      <c r="T11">
        <v>10.92</v>
      </c>
      <c r="U11">
        <v>3.64</v>
      </c>
      <c r="V11">
        <v>3.64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1.66</v>
      </c>
      <c r="AD11">
        <v>7.19</v>
      </c>
      <c r="AE11">
        <v>7.19</v>
      </c>
      <c r="AF11">
        <v>1.73</v>
      </c>
    </row>
    <row r="12" spans="1:32">
      <c r="A12" t="s">
        <v>54</v>
      </c>
      <c r="B12" s="75">
        <v>223.02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35.130000000000003</v>
      </c>
      <c r="J12">
        <v>270.73</v>
      </c>
      <c r="K12">
        <v>72.2</v>
      </c>
      <c r="L12">
        <v>2.4700000000000002</v>
      </c>
      <c r="M12">
        <v>3.66</v>
      </c>
      <c r="N12" s="135">
        <v>0</v>
      </c>
      <c r="O12" s="135">
        <v>0</v>
      </c>
      <c r="P12" s="135">
        <v>0</v>
      </c>
      <c r="Q12">
        <v>2.38</v>
      </c>
      <c r="R12">
        <v>0</v>
      </c>
      <c r="S12">
        <v>2.77</v>
      </c>
      <c r="T12">
        <v>10.62</v>
      </c>
      <c r="U12">
        <v>3.54</v>
      </c>
      <c r="V12">
        <v>3.54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1.67</v>
      </c>
      <c r="AD12">
        <v>7.16</v>
      </c>
      <c r="AE12">
        <v>7.16</v>
      </c>
      <c r="AF12">
        <v>1.73</v>
      </c>
    </row>
    <row r="13" spans="1:32">
      <c r="A13" t="s">
        <v>55</v>
      </c>
      <c r="B13" s="75">
        <v>223.02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35.130000000000003</v>
      </c>
      <c r="J13">
        <v>270.73</v>
      </c>
      <c r="K13">
        <v>72.2</v>
      </c>
      <c r="L13">
        <v>2.4700000000000002</v>
      </c>
      <c r="M13">
        <v>3.8</v>
      </c>
      <c r="N13" s="135">
        <v>0</v>
      </c>
      <c r="O13" s="135">
        <v>0</v>
      </c>
      <c r="P13" s="135">
        <v>0</v>
      </c>
      <c r="Q13">
        <v>2.38</v>
      </c>
      <c r="R13">
        <v>0</v>
      </c>
      <c r="S13">
        <v>2.77</v>
      </c>
      <c r="T13">
        <v>10.52</v>
      </c>
      <c r="U13">
        <v>3.51</v>
      </c>
      <c r="V13">
        <v>3.49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1.78</v>
      </c>
      <c r="AD13">
        <v>7.18</v>
      </c>
      <c r="AE13">
        <v>7.18</v>
      </c>
      <c r="AF13">
        <v>1.73</v>
      </c>
    </row>
    <row r="14" spans="1:32">
      <c r="A14" t="s">
        <v>56</v>
      </c>
      <c r="B14" s="75">
        <v>223.02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35.130000000000003</v>
      </c>
      <c r="J14">
        <v>270.73</v>
      </c>
      <c r="K14">
        <v>72.2</v>
      </c>
      <c r="L14">
        <v>2.4700000000000002</v>
      </c>
      <c r="M14">
        <v>3.9</v>
      </c>
      <c r="N14" s="135">
        <v>0</v>
      </c>
      <c r="O14" s="135">
        <v>0</v>
      </c>
      <c r="P14" s="135">
        <v>0</v>
      </c>
      <c r="Q14">
        <v>2.38</v>
      </c>
      <c r="R14">
        <v>0</v>
      </c>
      <c r="S14">
        <v>2.77</v>
      </c>
      <c r="T14">
        <v>10.41</v>
      </c>
      <c r="U14">
        <v>3.47</v>
      </c>
      <c r="V14">
        <v>3.46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1.82</v>
      </c>
      <c r="AD14">
        <v>7.24</v>
      </c>
      <c r="AE14">
        <v>7.24</v>
      </c>
      <c r="AF14">
        <v>1.73</v>
      </c>
    </row>
    <row r="15" spans="1:32">
      <c r="A15" t="s">
        <v>57</v>
      </c>
      <c r="B15" s="75">
        <v>223.02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35.130000000000003</v>
      </c>
      <c r="J15">
        <v>270.73</v>
      </c>
      <c r="K15">
        <v>72.2</v>
      </c>
      <c r="L15">
        <v>2.56</v>
      </c>
      <c r="M15">
        <v>4.1100000000000003</v>
      </c>
      <c r="N15" s="135">
        <v>0</v>
      </c>
      <c r="O15" s="135">
        <v>0</v>
      </c>
      <c r="P15" s="135">
        <v>0</v>
      </c>
      <c r="Q15">
        <v>2.2999999999999998</v>
      </c>
      <c r="R15">
        <v>0</v>
      </c>
      <c r="S15">
        <v>2.77</v>
      </c>
      <c r="T15">
        <v>10.44</v>
      </c>
      <c r="U15">
        <v>3.48</v>
      </c>
      <c r="V15">
        <v>3.47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1.89</v>
      </c>
      <c r="AD15">
        <v>7.36</v>
      </c>
      <c r="AE15">
        <v>7.36</v>
      </c>
      <c r="AF15">
        <v>1.73</v>
      </c>
    </row>
    <row r="16" spans="1:32">
      <c r="A16" t="s">
        <v>58</v>
      </c>
      <c r="B16" s="75">
        <v>223.02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35.130000000000003</v>
      </c>
      <c r="J16">
        <v>270.73</v>
      </c>
      <c r="K16">
        <v>72.2</v>
      </c>
      <c r="L16">
        <v>2.56</v>
      </c>
      <c r="M16">
        <v>4.2699999999999996</v>
      </c>
      <c r="N16" s="135">
        <v>0</v>
      </c>
      <c r="O16" s="135">
        <v>0</v>
      </c>
      <c r="P16" s="135">
        <v>0</v>
      </c>
      <c r="Q16">
        <v>2.2999999999999998</v>
      </c>
      <c r="R16">
        <v>0</v>
      </c>
      <c r="S16">
        <v>2.77</v>
      </c>
      <c r="T16">
        <v>6.13</v>
      </c>
      <c r="U16">
        <v>2.04</v>
      </c>
      <c r="V16">
        <v>2.04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1.23</v>
      </c>
      <c r="AD16">
        <v>7.42</v>
      </c>
      <c r="AE16">
        <v>7.42</v>
      </c>
      <c r="AF16">
        <v>1.73</v>
      </c>
    </row>
    <row r="17" spans="1:32">
      <c r="A17" t="s">
        <v>59</v>
      </c>
      <c r="B17" s="75">
        <v>223.02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35.130000000000003</v>
      </c>
      <c r="J17">
        <v>270.73</v>
      </c>
      <c r="K17">
        <v>72.2</v>
      </c>
      <c r="L17">
        <v>2.56</v>
      </c>
      <c r="M17">
        <v>3.28</v>
      </c>
      <c r="N17" s="135">
        <v>0</v>
      </c>
      <c r="O17" s="135">
        <v>0</v>
      </c>
      <c r="P17" s="135">
        <v>0</v>
      </c>
      <c r="Q17">
        <v>2.2999999999999998</v>
      </c>
      <c r="R17">
        <v>0</v>
      </c>
      <c r="S17">
        <v>2.77</v>
      </c>
      <c r="T17">
        <v>6.23</v>
      </c>
      <c r="U17">
        <v>2.08</v>
      </c>
      <c r="V17">
        <v>2.0699999999999998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1.25</v>
      </c>
      <c r="AD17">
        <v>7.19</v>
      </c>
      <c r="AE17">
        <v>7.19</v>
      </c>
      <c r="AF17">
        <v>1.73</v>
      </c>
    </row>
    <row r="18" spans="1:32">
      <c r="A18" t="s">
        <v>60</v>
      </c>
      <c r="B18" s="75">
        <v>223.02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35.130000000000003</v>
      </c>
      <c r="J18">
        <v>270.73</v>
      </c>
      <c r="K18">
        <v>72.2</v>
      </c>
      <c r="L18">
        <v>2.56</v>
      </c>
      <c r="M18">
        <v>3.28</v>
      </c>
      <c r="N18" s="135">
        <v>0</v>
      </c>
      <c r="O18" s="135">
        <v>0</v>
      </c>
      <c r="P18" s="135">
        <v>0</v>
      </c>
      <c r="Q18">
        <v>2.2999999999999998</v>
      </c>
      <c r="R18">
        <v>0</v>
      </c>
      <c r="S18">
        <v>2.77</v>
      </c>
      <c r="T18">
        <v>6.35</v>
      </c>
      <c r="U18">
        <v>2.12</v>
      </c>
      <c r="V18">
        <v>2.11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1.27</v>
      </c>
      <c r="AD18">
        <v>7.08</v>
      </c>
      <c r="AE18">
        <v>7.08</v>
      </c>
      <c r="AF18">
        <v>1.73</v>
      </c>
    </row>
    <row r="19" spans="1:32">
      <c r="A19" t="s">
        <v>61</v>
      </c>
      <c r="B19" s="75">
        <v>223.02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35.130000000000003</v>
      </c>
      <c r="J19">
        <v>270.73</v>
      </c>
      <c r="K19">
        <v>72.2</v>
      </c>
      <c r="L19">
        <v>2.56</v>
      </c>
      <c r="M19">
        <v>3.4</v>
      </c>
      <c r="N19" s="135">
        <v>0</v>
      </c>
      <c r="O19" s="135">
        <v>0</v>
      </c>
      <c r="P19" s="135">
        <v>0</v>
      </c>
      <c r="Q19">
        <v>2.2999999999999998</v>
      </c>
      <c r="R19">
        <v>0</v>
      </c>
      <c r="S19">
        <v>2.77</v>
      </c>
      <c r="T19">
        <v>6.47</v>
      </c>
      <c r="U19">
        <v>2.16</v>
      </c>
      <c r="V19">
        <v>2.15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1.29</v>
      </c>
      <c r="AD19">
        <v>7.03</v>
      </c>
      <c r="AE19">
        <v>7.03</v>
      </c>
      <c r="AF19">
        <v>1.73</v>
      </c>
    </row>
    <row r="20" spans="1:32">
      <c r="A20" t="s">
        <v>62</v>
      </c>
      <c r="B20" s="75">
        <v>223.02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35.130000000000003</v>
      </c>
      <c r="J20">
        <v>270.73</v>
      </c>
      <c r="K20">
        <v>72.2</v>
      </c>
      <c r="L20">
        <v>2.56</v>
      </c>
      <c r="M20">
        <v>3.49</v>
      </c>
      <c r="N20" s="135">
        <v>0</v>
      </c>
      <c r="O20" s="135">
        <v>0</v>
      </c>
      <c r="P20" s="135">
        <v>0</v>
      </c>
      <c r="Q20">
        <v>2.2999999999999998</v>
      </c>
      <c r="R20">
        <v>0</v>
      </c>
      <c r="S20">
        <v>2.77</v>
      </c>
      <c r="T20">
        <v>6.92</v>
      </c>
      <c r="U20">
        <v>2.31</v>
      </c>
      <c r="V20">
        <v>2.2999999999999998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1.38</v>
      </c>
      <c r="AD20">
        <v>7.03</v>
      </c>
      <c r="AE20">
        <v>7.03</v>
      </c>
      <c r="AF20">
        <v>1.73</v>
      </c>
    </row>
    <row r="21" spans="1:32">
      <c r="A21" t="s">
        <v>63</v>
      </c>
      <c r="B21" s="75">
        <v>223.02</v>
      </c>
      <c r="C21" s="75">
        <v>74.400000000000006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35.130000000000003</v>
      </c>
      <c r="J21">
        <v>270.73</v>
      </c>
      <c r="K21">
        <v>72.2</v>
      </c>
      <c r="L21">
        <v>2.56</v>
      </c>
      <c r="M21">
        <v>3.64</v>
      </c>
      <c r="N21" s="135">
        <v>0</v>
      </c>
      <c r="O21" s="135">
        <v>0</v>
      </c>
      <c r="P21" s="135">
        <v>0</v>
      </c>
      <c r="Q21">
        <v>2.2999999999999998</v>
      </c>
      <c r="R21">
        <v>0</v>
      </c>
      <c r="S21">
        <v>2.77</v>
      </c>
      <c r="T21">
        <v>7.06</v>
      </c>
      <c r="U21">
        <v>2.35</v>
      </c>
      <c r="V21">
        <v>2.36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1.41</v>
      </c>
      <c r="AD21">
        <v>7.02</v>
      </c>
      <c r="AE21">
        <v>7.02</v>
      </c>
      <c r="AF21">
        <v>1.73</v>
      </c>
    </row>
    <row r="22" spans="1:32">
      <c r="A22" t="s">
        <v>64</v>
      </c>
      <c r="B22" s="75">
        <v>223.02</v>
      </c>
      <c r="C22" s="75">
        <v>74.400000000000006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47.22</v>
      </c>
      <c r="J22">
        <v>270.73</v>
      </c>
      <c r="K22">
        <v>100.83</v>
      </c>
      <c r="L22">
        <v>2.56</v>
      </c>
      <c r="M22">
        <v>3.79</v>
      </c>
      <c r="N22" s="135">
        <v>0</v>
      </c>
      <c r="O22" s="135">
        <v>0</v>
      </c>
      <c r="P22" s="135">
        <v>0</v>
      </c>
      <c r="Q22">
        <v>2.2999999999999998</v>
      </c>
      <c r="R22">
        <v>0</v>
      </c>
      <c r="S22">
        <v>2.77</v>
      </c>
      <c r="T22">
        <v>7.21</v>
      </c>
      <c r="U22">
        <v>2.4</v>
      </c>
      <c r="V22">
        <v>2.41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1.44</v>
      </c>
      <c r="AD22">
        <v>7</v>
      </c>
      <c r="AE22">
        <v>7</v>
      </c>
      <c r="AF22">
        <v>1.73</v>
      </c>
    </row>
    <row r="23" spans="1:32">
      <c r="A23" t="s">
        <v>65</v>
      </c>
      <c r="B23" s="75">
        <v>223.02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56.66</v>
      </c>
      <c r="J23">
        <v>270.73</v>
      </c>
      <c r="K23">
        <v>100.83</v>
      </c>
      <c r="L23">
        <v>2.48</v>
      </c>
      <c r="M23">
        <v>3.96</v>
      </c>
      <c r="N23" s="135">
        <v>0</v>
      </c>
      <c r="O23" s="135">
        <v>0</v>
      </c>
      <c r="P23" s="135">
        <v>0</v>
      </c>
      <c r="Q23">
        <v>2.2999999999999998</v>
      </c>
      <c r="R23">
        <v>0</v>
      </c>
      <c r="S23">
        <v>2.73</v>
      </c>
      <c r="T23">
        <v>7.32</v>
      </c>
      <c r="U23">
        <v>2.44</v>
      </c>
      <c r="V23">
        <v>2.44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0.89</v>
      </c>
      <c r="AD23">
        <v>4.08</v>
      </c>
      <c r="AE23">
        <v>4.08</v>
      </c>
      <c r="AF23">
        <v>1.73</v>
      </c>
    </row>
    <row r="24" spans="1:32">
      <c r="A24" t="s">
        <v>66</v>
      </c>
      <c r="B24" s="75">
        <v>223.02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56.66</v>
      </c>
      <c r="J24">
        <v>270.73</v>
      </c>
      <c r="K24">
        <v>100.83</v>
      </c>
      <c r="L24">
        <v>2.48</v>
      </c>
      <c r="M24">
        <v>3.02</v>
      </c>
      <c r="N24" s="135">
        <v>0</v>
      </c>
      <c r="O24" s="135">
        <v>0</v>
      </c>
      <c r="P24" s="135">
        <v>0</v>
      </c>
      <c r="Q24">
        <v>2.2999999999999998</v>
      </c>
      <c r="R24">
        <v>0</v>
      </c>
      <c r="S24">
        <v>2.73</v>
      </c>
      <c r="T24">
        <v>7.42</v>
      </c>
      <c r="U24">
        <v>2.4700000000000002</v>
      </c>
      <c r="V24">
        <v>2.4700000000000002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0.82</v>
      </c>
      <c r="AD24">
        <v>4.18</v>
      </c>
      <c r="AE24">
        <v>4.18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56.66</v>
      </c>
      <c r="J25">
        <v>270.73</v>
      </c>
      <c r="K25">
        <v>100.83</v>
      </c>
      <c r="L25">
        <v>2.48</v>
      </c>
      <c r="M25">
        <v>3.03</v>
      </c>
      <c r="N25" s="135">
        <v>0</v>
      </c>
      <c r="O25" s="135">
        <v>0</v>
      </c>
      <c r="P25" s="135">
        <v>0</v>
      </c>
      <c r="Q25">
        <v>2.2999999999999998</v>
      </c>
      <c r="R25">
        <v>0</v>
      </c>
      <c r="S25">
        <v>2.73</v>
      </c>
      <c r="T25">
        <v>7.76</v>
      </c>
      <c r="U25">
        <v>2.59</v>
      </c>
      <c r="V25">
        <v>2.58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0.67</v>
      </c>
      <c r="AD25">
        <v>4.0999999999999996</v>
      </c>
      <c r="AE25">
        <v>4.0999999999999996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56.66</v>
      </c>
      <c r="J26">
        <v>270.73</v>
      </c>
      <c r="K26">
        <v>100.83</v>
      </c>
      <c r="L26">
        <v>2.48</v>
      </c>
      <c r="M26">
        <v>3.09</v>
      </c>
      <c r="N26" s="135">
        <v>0</v>
      </c>
      <c r="O26" s="135">
        <v>0</v>
      </c>
      <c r="P26" s="135">
        <v>0</v>
      </c>
      <c r="Q26">
        <v>2.2999999999999998</v>
      </c>
      <c r="R26">
        <v>0</v>
      </c>
      <c r="S26">
        <v>2.73</v>
      </c>
      <c r="T26">
        <v>7.84</v>
      </c>
      <c r="U26">
        <v>2.61</v>
      </c>
      <c r="V26">
        <v>2.62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0.97</v>
      </c>
      <c r="AD26">
        <v>4.2300000000000004</v>
      </c>
      <c r="AE26">
        <v>4.2300000000000004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0</v>
      </c>
      <c r="E27" s="75"/>
      <c r="F27" s="78">
        <v>0.12</v>
      </c>
      <c r="G27" s="78">
        <v>0.13</v>
      </c>
      <c r="H27" s="78">
        <v>0.08</v>
      </c>
      <c r="I27">
        <v>56.66</v>
      </c>
      <c r="J27">
        <v>270.73</v>
      </c>
      <c r="K27">
        <v>100.83</v>
      </c>
      <c r="L27">
        <v>2.48</v>
      </c>
      <c r="M27">
        <v>3.17</v>
      </c>
      <c r="N27" s="135">
        <v>0</v>
      </c>
      <c r="O27" s="135">
        <v>0</v>
      </c>
      <c r="P27" s="135">
        <v>0</v>
      </c>
      <c r="Q27">
        <v>2.2999999999999998</v>
      </c>
      <c r="R27">
        <v>0</v>
      </c>
      <c r="S27">
        <v>2.73</v>
      </c>
      <c r="T27">
        <v>7.97</v>
      </c>
      <c r="U27">
        <v>2.66</v>
      </c>
      <c r="V27">
        <v>2.64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0.97</v>
      </c>
      <c r="AD27">
        <v>4.17</v>
      </c>
      <c r="AE27">
        <v>4.17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6.6199999999999992</v>
      </c>
      <c r="E28" s="75"/>
      <c r="F28" s="78">
        <v>0.43</v>
      </c>
      <c r="G28" s="78">
        <v>0.49</v>
      </c>
      <c r="H28" s="78">
        <v>0.28000000000000003</v>
      </c>
      <c r="I28">
        <v>56.66</v>
      </c>
      <c r="J28">
        <v>270.73</v>
      </c>
      <c r="K28">
        <v>100.83</v>
      </c>
      <c r="L28">
        <v>2.48</v>
      </c>
      <c r="M28">
        <v>3.03</v>
      </c>
      <c r="N28" s="135">
        <v>3</v>
      </c>
      <c r="O28" s="135">
        <v>0.82</v>
      </c>
      <c r="P28" s="135">
        <v>2.8</v>
      </c>
      <c r="Q28">
        <v>2.2999999999999998</v>
      </c>
      <c r="R28">
        <v>0</v>
      </c>
      <c r="S28">
        <v>2.73</v>
      </c>
      <c r="T28">
        <v>8.11</v>
      </c>
      <c r="U28">
        <v>2.7</v>
      </c>
      <c r="V28">
        <v>2.71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0.8</v>
      </c>
      <c r="AD28">
        <v>4.29</v>
      </c>
      <c r="AE28">
        <v>4.29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25</v>
      </c>
      <c r="E29" s="75"/>
      <c r="F29" s="78">
        <v>0.01</v>
      </c>
      <c r="G29" s="78">
        <v>0.03</v>
      </c>
      <c r="H29" s="78">
        <v>0.04</v>
      </c>
      <c r="I29">
        <v>56.66</v>
      </c>
      <c r="J29">
        <v>270.73</v>
      </c>
      <c r="K29">
        <v>100.83</v>
      </c>
      <c r="L29">
        <v>2.48</v>
      </c>
      <c r="M29">
        <v>3.09</v>
      </c>
      <c r="N29" s="135">
        <v>9.7899999999999991</v>
      </c>
      <c r="O29" s="135">
        <v>6.17</v>
      </c>
      <c r="P29" s="135">
        <v>9.0399999999999991</v>
      </c>
      <c r="Q29">
        <v>2.2999999999999998</v>
      </c>
      <c r="R29">
        <v>0.02</v>
      </c>
      <c r="S29">
        <v>2.73</v>
      </c>
      <c r="T29">
        <v>12.94</v>
      </c>
      <c r="U29">
        <v>4.3099999999999996</v>
      </c>
      <c r="V29">
        <v>4.32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2.0099999999999998</v>
      </c>
      <c r="AD29">
        <v>4.22</v>
      </c>
      <c r="AE29">
        <v>4.22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43.050000000000004</v>
      </c>
      <c r="E30" s="75"/>
      <c r="F30" s="78">
        <v>0.03</v>
      </c>
      <c r="G30" s="78">
        <v>7.0000000000000007E-2</v>
      </c>
      <c r="H30" s="78">
        <v>0.08</v>
      </c>
      <c r="I30">
        <v>56.66</v>
      </c>
      <c r="J30">
        <v>270.73</v>
      </c>
      <c r="K30">
        <v>100.83</v>
      </c>
      <c r="L30">
        <v>2.48</v>
      </c>
      <c r="M30">
        <v>3.17</v>
      </c>
      <c r="N30" s="135">
        <v>14.26</v>
      </c>
      <c r="O30" s="135">
        <v>14.73</v>
      </c>
      <c r="P30" s="135">
        <v>14.06</v>
      </c>
      <c r="Q30">
        <v>2.2999999999999998</v>
      </c>
      <c r="R30">
        <v>5.9</v>
      </c>
      <c r="S30">
        <v>2.73</v>
      </c>
      <c r="T30">
        <v>13.05</v>
      </c>
      <c r="U30">
        <v>4.3499999999999996</v>
      </c>
      <c r="V30">
        <v>4.3499999999999996</v>
      </c>
      <c r="W30">
        <v>0.14000000000000001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2.04</v>
      </c>
      <c r="AD30">
        <v>4.13</v>
      </c>
      <c r="AE30">
        <v>4.13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72.22</v>
      </c>
      <c r="E31" s="75"/>
      <c r="F31" s="78">
        <v>0.13</v>
      </c>
      <c r="G31" s="78">
        <v>0.23</v>
      </c>
      <c r="H31" s="78">
        <v>0.26</v>
      </c>
      <c r="I31">
        <v>56.66</v>
      </c>
      <c r="J31">
        <v>270.73</v>
      </c>
      <c r="K31">
        <v>100.83</v>
      </c>
      <c r="L31">
        <v>2.48</v>
      </c>
      <c r="M31">
        <v>3.42</v>
      </c>
      <c r="N31" s="135">
        <v>24.33</v>
      </c>
      <c r="O31" s="135">
        <v>24.64</v>
      </c>
      <c r="P31" s="135">
        <v>23.25</v>
      </c>
      <c r="Q31">
        <v>2.2999999999999998</v>
      </c>
      <c r="R31">
        <v>13.16</v>
      </c>
      <c r="S31">
        <v>2.73</v>
      </c>
      <c r="T31">
        <v>13.14</v>
      </c>
      <c r="U31">
        <v>4.38</v>
      </c>
      <c r="V31">
        <v>4.38</v>
      </c>
      <c r="W31">
        <v>1.98</v>
      </c>
      <c r="X31">
        <v>0.39</v>
      </c>
      <c r="Y31">
        <v>0.69</v>
      </c>
      <c r="Z31">
        <v>0.21</v>
      </c>
      <c r="AA31">
        <v>4.67</v>
      </c>
      <c r="AB31">
        <v>2.33</v>
      </c>
      <c r="AC31">
        <v>2.0299999999999998</v>
      </c>
      <c r="AD31">
        <v>4.1500000000000004</v>
      </c>
      <c r="AE31">
        <v>4.1500000000000004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81.05</v>
      </c>
      <c r="E32" s="75"/>
      <c r="F32" s="78">
        <v>0.46</v>
      </c>
      <c r="G32" s="78">
        <v>0.65</v>
      </c>
      <c r="H32" s="78">
        <v>0.8</v>
      </c>
      <c r="I32">
        <v>56.66</v>
      </c>
      <c r="J32">
        <v>270.73</v>
      </c>
      <c r="K32">
        <v>100.83</v>
      </c>
      <c r="L32">
        <v>2.48</v>
      </c>
      <c r="M32">
        <v>3.82</v>
      </c>
      <c r="N32" s="135">
        <v>27.01</v>
      </c>
      <c r="O32" s="135">
        <v>27.02</v>
      </c>
      <c r="P32" s="135">
        <v>27.02</v>
      </c>
      <c r="Q32">
        <v>2.2999999999999998</v>
      </c>
      <c r="R32">
        <v>23.17</v>
      </c>
      <c r="S32">
        <v>2.73</v>
      </c>
      <c r="T32">
        <v>4.55</v>
      </c>
      <c r="U32">
        <v>1.52</v>
      </c>
      <c r="V32">
        <v>1.51</v>
      </c>
      <c r="W32">
        <v>8.6300000000000008</v>
      </c>
      <c r="X32">
        <v>1.72</v>
      </c>
      <c r="Y32">
        <v>2.97</v>
      </c>
      <c r="Z32">
        <v>3.68</v>
      </c>
      <c r="AA32">
        <v>7.33</v>
      </c>
      <c r="AB32">
        <v>3.67</v>
      </c>
      <c r="AC32">
        <v>0.7</v>
      </c>
      <c r="AD32">
        <v>2.52</v>
      </c>
      <c r="AE32">
        <v>2.52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81.05</v>
      </c>
      <c r="E33" s="75"/>
      <c r="F33" s="78">
        <v>1.24</v>
      </c>
      <c r="G33" s="78">
        <v>1.49</v>
      </c>
      <c r="H33" s="78">
        <v>1.68</v>
      </c>
      <c r="I33">
        <v>56.66</v>
      </c>
      <c r="J33">
        <v>270.73</v>
      </c>
      <c r="K33">
        <v>100.83</v>
      </c>
      <c r="L33">
        <v>2.48</v>
      </c>
      <c r="M33">
        <v>4.2699999999999996</v>
      </c>
      <c r="N33" s="135">
        <v>27.01</v>
      </c>
      <c r="O33" s="135">
        <v>27.02</v>
      </c>
      <c r="P33" s="135">
        <v>27.02</v>
      </c>
      <c r="Q33">
        <v>2.2999999999999998</v>
      </c>
      <c r="R33">
        <v>31.44</v>
      </c>
      <c r="S33">
        <v>2.73</v>
      </c>
      <c r="T33">
        <v>4.1900000000000004</v>
      </c>
      <c r="U33">
        <v>1.4</v>
      </c>
      <c r="V33">
        <v>1.38</v>
      </c>
      <c r="W33">
        <v>20.5</v>
      </c>
      <c r="X33">
        <v>4.0999999999999996</v>
      </c>
      <c r="Y33">
        <v>7.01</v>
      </c>
      <c r="Z33">
        <v>7.49</v>
      </c>
      <c r="AA33">
        <v>14</v>
      </c>
      <c r="AB33">
        <v>7</v>
      </c>
      <c r="AC33">
        <v>0.79</v>
      </c>
      <c r="AD33">
        <v>2.64</v>
      </c>
      <c r="AE33">
        <v>2.64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81.05</v>
      </c>
      <c r="E34" s="75"/>
      <c r="F34" s="78">
        <v>2.14</v>
      </c>
      <c r="G34" s="78">
        <v>2.44</v>
      </c>
      <c r="H34" s="78">
        <v>2.63</v>
      </c>
      <c r="I34">
        <v>56.66</v>
      </c>
      <c r="J34">
        <v>270.73</v>
      </c>
      <c r="K34">
        <v>100.83</v>
      </c>
      <c r="L34">
        <v>2.48</v>
      </c>
      <c r="M34">
        <v>3.22</v>
      </c>
      <c r="N34" s="135">
        <v>27.01</v>
      </c>
      <c r="O34" s="135">
        <v>27.02</v>
      </c>
      <c r="P34" s="135">
        <v>27.02</v>
      </c>
      <c r="Q34">
        <v>2.2999999999999998</v>
      </c>
      <c r="R34">
        <v>39.89</v>
      </c>
      <c r="S34">
        <v>2.73</v>
      </c>
      <c r="T34">
        <v>4.1500000000000004</v>
      </c>
      <c r="U34">
        <v>1.38</v>
      </c>
      <c r="V34">
        <v>1.39</v>
      </c>
      <c r="W34">
        <v>35.130000000000003</v>
      </c>
      <c r="X34">
        <v>7.03</v>
      </c>
      <c r="Y34">
        <v>12.19</v>
      </c>
      <c r="Z34">
        <v>10.43</v>
      </c>
      <c r="AA34">
        <v>23.33</v>
      </c>
      <c r="AB34">
        <v>11.67</v>
      </c>
      <c r="AC34">
        <v>0.94</v>
      </c>
      <c r="AD34">
        <v>2.54</v>
      </c>
      <c r="AE34">
        <v>2.54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87.6</v>
      </c>
      <c r="E35" s="75"/>
      <c r="F35" s="78">
        <v>3.2</v>
      </c>
      <c r="G35" s="78">
        <v>3.56</v>
      </c>
      <c r="H35" s="78">
        <v>3.73</v>
      </c>
      <c r="I35">
        <v>56.66</v>
      </c>
      <c r="J35">
        <v>270.73</v>
      </c>
      <c r="K35">
        <v>100.83</v>
      </c>
      <c r="L35">
        <v>2.41</v>
      </c>
      <c r="M35">
        <v>3.32</v>
      </c>
      <c r="N35" s="135">
        <v>29.2</v>
      </c>
      <c r="O35" s="135">
        <v>29.2</v>
      </c>
      <c r="P35" s="135">
        <v>29.2</v>
      </c>
      <c r="Q35">
        <v>2.2999999999999998</v>
      </c>
      <c r="R35">
        <v>48.92</v>
      </c>
      <c r="S35">
        <v>2.73</v>
      </c>
      <c r="T35">
        <v>4.13</v>
      </c>
      <c r="U35">
        <v>1.38</v>
      </c>
      <c r="V35">
        <v>1.36</v>
      </c>
      <c r="W35">
        <v>51.78</v>
      </c>
      <c r="X35">
        <v>10.35</v>
      </c>
      <c r="Y35">
        <v>18.09</v>
      </c>
      <c r="Z35">
        <v>13.48</v>
      </c>
      <c r="AA35">
        <v>27.33</v>
      </c>
      <c r="AB35">
        <v>13.67</v>
      </c>
      <c r="AC35">
        <v>0.89</v>
      </c>
      <c r="AD35">
        <v>2.64</v>
      </c>
      <c r="AE35">
        <v>2.64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87.6</v>
      </c>
      <c r="E36" s="75"/>
      <c r="F36" s="78">
        <v>4.29</v>
      </c>
      <c r="G36" s="78">
        <v>4.74</v>
      </c>
      <c r="H36" s="78">
        <v>4.91</v>
      </c>
      <c r="I36">
        <v>56.66</v>
      </c>
      <c r="J36">
        <v>270.73</v>
      </c>
      <c r="K36">
        <v>100.83</v>
      </c>
      <c r="L36">
        <v>2.41</v>
      </c>
      <c r="M36">
        <v>3.55</v>
      </c>
      <c r="N36" s="135">
        <v>29.2</v>
      </c>
      <c r="O36" s="135">
        <v>29.2</v>
      </c>
      <c r="P36" s="135">
        <v>29.2</v>
      </c>
      <c r="Q36">
        <v>2.2999999999999998</v>
      </c>
      <c r="R36">
        <v>57.99</v>
      </c>
      <c r="S36">
        <v>2.73</v>
      </c>
      <c r="T36">
        <v>3.99</v>
      </c>
      <c r="U36">
        <v>1.33</v>
      </c>
      <c r="V36">
        <v>1.32</v>
      </c>
      <c r="W36">
        <v>68.81</v>
      </c>
      <c r="X36">
        <v>13.76</v>
      </c>
      <c r="Y36">
        <v>24.28</v>
      </c>
      <c r="Z36">
        <v>16.93</v>
      </c>
      <c r="AA36">
        <v>26</v>
      </c>
      <c r="AB36">
        <v>13</v>
      </c>
      <c r="AC36">
        <v>0.81</v>
      </c>
      <c r="AD36">
        <v>2.5099999999999998</v>
      </c>
      <c r="AE36">
        <v>2.5099999999999998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87.6</v>
      </c>
      <c r="E37" s="75"/>
      <c r="F37" s="78">
        <v>5.33</v>
      </c>
      <c r="G37" s="78">
        <v>5.78</v>
      </c>
      <c r="H37" s="78">
        <v>6.04</v>
      </c>
      <c r="I37">
        <v>56.66</v>
      </c>
      <c r="J37">
        <v>270.73</v>
      </c>
      <c r="K37">
        <v>100.83</v>
      </c>
      <c r="L37">
        <v>2.41</v>
      </c>
      <c r="M37">
        <v>3.68</v>
      </c>
      <c r="N37" s="135">
        <v>29.2</v>
      </c>
      <c r="O37" s="135">
        <v>29.2</v>
      </c>
      <c r="P37" s="135">
        <v>29.2</v>
      </c>
      <c r="Q37">
        <v>2.2999999999999998</v>
      </c>
      <c r="R37">
        <v>66.36</v>
      </c>
      <c r="S37">
        <v>2.73</v>
      </c>
      <c r="T37">
        <v>3.5</v>
      </c>
      <c r="U37">
        <v>1.17</v>
      </c>
      <c r="V37">
        <v>1.1599999999999999</v>
      </c>
      <c r="W37">
        <v>86.1</v>
      </c>
      <c r="X37">
        <v>17.22</v>
      </c>
      <c r="Y37">
        <v>26.39</v>
      </c>
      <c r="Z37">
        <v>20.47</v>
      </c>
      <c r="AA37">
        <v>35.340000000000003</v>
      </c>
      <c r="AB37">
        <v>17.66</v>
      </c>
      <c r="AC37">
        <v>0.78</v>
      </c>
      <c r="AD37">
        <v>2.4700000000000002</v>
      </c>
      <c r="AE37">
        <v>2.4700000000000002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87.6</v>
      </c>
      <c r="E38" s="75"/>
      <c r="F38" s="78">
        <v>6.39</v>
      </c>
      <c r="G38" s="78">
        <v>6.88</v>
      </c>
      <c r="H38" s="78">
        <v>7.14</v>
      </c>
      <c r="I38">
        <v>56.66</v>
      </c>
      <c r="J38">
        <v>270.73</v>
      </c>
      <c r="K38">
        <v>100.83</v>
      </c>
      <c r="L38">
        <v>2.41</v>
      </c>
      <c r="M38">
        <v>4.17</v>
      </c>
      <c r="N38" s="135">
        <v>29.2</v>
      </c>
      <c r="O38" s="135">
        <v>29.2</v>
      </c>
      <c r="P38" s="135">
        <v>29.2</v>
      </c>
      <c r="Q38">
        <v>2.2999999999999998</v>
      </c>
      <c r="R38">
        <v>74.599999999999994</v>
      </c>
      <c r="S38">
        <v>2.73</v>
      </c>
      <c r="T38">
        <v>3.33</v>
      </c>
      <c r="U38">
        <v>1.1100000000000001</v>
      </c>
      <c r="V38">
        <v>1.1100000000000001</v>
      </c>
      <c r="W38">
        <v>103.1</v>
      </c>
      <c r="X38">
        <v>20.62</v>
      </c>
      <c r="Y38">
        <v>33.700000000000003</v>
      </c>
      <c r="Z38">
        <v>24.1</v>
      </c>
      <c r="AA38">
        <v>40.67</v>
      </c>
      <c r="AB38">
        <v>20.329999999999998</v>
      </c>
      <c r="AC38">
        <v>0.98</v>
      </c>
      <c r="AD38">
        <v>2.64</v>
      </c>
      <c r="AE38">
        <v>2.64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87.6</v>
      </c>
      <c r="E39" s="75"/>
      <c r="F39" s="78">
        <v>7.39</v>
      </c>
      <c r="G39" s="78">
        <v>7.92</v>
      </c>
      <c r="H39" s="78">
        <v>8.2799999999999994</v>
      </c>
      <c r="I39">
        <v>56.66</v>
      </c>
      <c r="J39">
        <v>270.73</v>
      </c>
      <c r="K39">
        <v>100.83</v>
      </c>
      <c r="L39">
        <v>2.41</v>
      </c>
      <c r="M39">
        <v>4.6900000000000004</v>
      </c>
      <c r="N39" s="135">
        <v>29.2</v>
      </c>
      <c r="O39" s="135">
        <v>29.2</v>
      </c>
      <c r="P39" s="135">
        <v>29.2</v>
      </c>
      <c r="Q39">
        <v>2.2999999999999998</v>
      </c>
      <c r="R39">
        <v>85.56</v>
      </c>
      <c r="S39">
        <v>2.73</v>
      </c>
      <c r="T39">
        <v>2.75</v>
      </c>
      <c r="U39">
        <v>0.92</v>
      </c>
      <c r="V39">
        <v>0.91</v>
      </c>
      <c r="W39">
        <v>122.43</v>
      </c>
      <c r="X39">
        <v>24.48</v>
      </c>
      <c r="Y39">
        <v>40.6</v>
      </c>
      <c r="Z39">
        <v>23.26</v>
      </c>
      <c r="AA39">
        <v>49.34</v>
      </c>
      <c r="AB39">
        <v>24.66</v>
      </c>
      <c r="AC39">
        <v>1.81</v>
      </c>
      <c r="AD39">
        <v>1.46</v>
      </c>
      <c r="AE39">
        <v>1.46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87.6</v>
      </c>
      <c r="E40" s="75"/>
      <c r="F40" s="78">
        <v>8.25</v>
      </c>
      <c r="G40" s="78">
        <v>8.86</v>
      </c>
      <c r="H40" s="78">
        <v>9.1999999999999993</v>
      </c>
      <c r="I40">
        <v>56.66</v>
      </c>
      <c r="J40">
        <v>270.73</v>
      </c>
      <c r="K40">
        <v>100.83</v>
      </c>
      <c r="L40">
        <v>2.41</v>
      </c>
      <c r="M40">
        <v>5.2</v>
      </c>
      <c r="N40" s="135">
        <v>29.2</v>
      </c>
      <c r="O40" s="135">
        <v>29.2</v>
      </c>
      <c r="P40" s="135">
        <v>29.2</v>
      </c>
      <c r="Q40">
        <v>2.2999999999999998</v>
      </c>
      <c r="R40">
        <v>93.27</v>
      </c>
      <c r="S40">
        <v>2.73</v>
      </c>
      <c r="T40">
        <v>12.1</v>
      </c>
      <c r="U40">
        <v>4.03</v>
      </c>
      <c r="V40">
        <v>4.04</v>
      </c>
      <c r="W40">
        <v>141.16</v>
      </c>
      <c r="X40">
        <v>28.23</v>
      </c>
      <c r="Y40">
        <v>47.14</v>
      </c>
      <c r="Z40">
        <v>26.26</v>
      </c>
      <c r="AA40">
        <v>52.67</v>
      </c>
      <c r="AB40">
        <v>26.33</v>
      </c>
      <c r="AC40">
        <v>1.8</v>
      </c>
      <c r="AD40">
        <v>1.52</v>
      </c>
      <c r="AE40">
        <v>1.52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87.6</v>
      </c>
      <c r="E41" s="75"/>
      <c r="F41" s="78">
        <v>8.8000000000000007</v>
      </c>
      <c r="G41" s="78">
        <v>9.39</v>
      </c>
      <c r="H41" s="78">
        <v>10</v>
      </c>
      <c r="I41">
        <v>56.66</v>
      </c>
      <c r="J41">
        <v>270.73</v>
      </c>
      <c r="K41">
        <v>100.83</v>
      </c>
      <c r="L41">
        <v>2.41</v>
      </c>
      <c r="M41">
        <v>6.58</v>
      </c>
      <c r="N41" s="135">
        <v>29.2</v>
      </c>
      <c r="O41" s="135">
        <v>29.2</v>
      </c>
      <c r="P41" s="135">
        <v>29.2</v>
      </c>
      <c r="Q41">
        <v>2.2999999999999998</v>
      </c>
      <c r="R41">
        <v>100.21</v>
      </c>
      <c r="S41">
        <v>2.73</v>
      </c>
      <c r="T41">
        <v>12.03</v>
      </c>
      <c r="U41">
        <v>4.01</v>
      </c>
      <c r="V41">
        <v>4</v>
      </c>
      <c r="W41">
        <v>159.49</v>
      </c>
      <c r="X41">
        <v>31.9</v>
      </c>
      <c r="Y41">
        <v>45.56</v>
      </c>
      <c r="Z41">
        <v>29.31</v>
      </c>
      <c r="AA41">
        <v>56.67</v>
      </c>
      <c r="AB41">
        <v>28.33</v>
      </c>
      <c r="AC41">
        <v>1.8</v>
      </c>
      <c r="AD41">
        <v>12.53</v>
      </c>
      <c r="AE41">
        <v>12.53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87.6</v>
      </c>
      <c r="E42" s="75"/>
      <c r="F42" s="78">
        <v>7.7</v>
      </c>
      <c r="G42" s="78">
        <v>7.7</v>
      </c>
      <c r="H42" s="78">
        <v>7.89</v>
      </c>
      <c r="I42">
        <v>56.66</v>
      </c>
      <c r="J42">
        <v>270.73</v>
      </c>
      <c r="K42">
        <v>100.83</v>
      </c>
      <c r="L42">
        <v>2.41</v>
      </c>
      <c r="M42">
        <v>6.68</v>
      </c>
      <c r="N42" s="135">
        <v>29.2</v>
      </c>
      <c r="O42" s="135">
        <v>29.2</v>
      </c>
      <c r="P42" s="135">
        <v>29.2</v>
      </c>
      <c r="Q42">
        <v>2.2999999999999998</v>
      </c>
      <c r="R42">
        <v>106.71</v>
      </c>
      <c r="S42">
        <v>2.73</v>
      </c>
      <c r="T42">
        <v>11.93</v>
      </c>
      <c r="U42">
        <v>3.98</v>
      </c>
      <c r="V42">
        <v>3.96</v>
      </c>
      <c r="W42">
        <v>177</v>
      </c>
      <c r="X42">
        <v>35.4</v>
      </c>
      <c r="Y42">
        <v>50.35</v>
      </c>
      <c r="Z42">
        <v>32.61</v>
      </c>
      <c r="AA42">
        <v>62.67</v>
      </c>
      <c r="AB42">
        <v>31.33</v>
      </c>
      <c r="AC42">
        <v>1.8</v>
      </c>
      <c r="AD42">
        <v>12.05</v>
      </c>
      <c r="AE42">
        <v>12.05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87.6</v>
      </c>
      <c r="E43" s="75"/>
      <c r="F43" s="78">
        <v>8.27</v>
      </c>
      <c r="G43" s="78">
        <v>8.27</v>
      </c>
      <c r="H43" s="78">
        <v>8.48</v>
      </c>
      <c r="I43">
        <v>56.66</v>
      </c>
      <c r="J43">
        <v>270.73</v>
      </c>
      <c r="K43">
        <v>100.83</v>
      </c>
      <c r="L43">
        <v>2.48</v>
      </c>
      <c r="M43">
        <v>6.79</v>
      </c>
      <c r="N43" s="135">
        <v>29.2</v>
      </c>
      <c r="O43" s="135">
        <v>29.2</v>
      </c>
      <c r="P43" s="135">
        <v>29.2</v>
      </c>
      <c r="Q43">
        <v>2.2999999999999998</v>
      </c>
      <c r="R43">
        <v>111.99</v>
      </c>
      <c r="S43">
        <v>2.73</v>
      </c>
      <c r="T43">
        <v>11.32</v>
      </c>
      <c r="U43">
        <v>3.77</v>
      </c>
      <c r="V43">
        <v>3.78</v>
      </c>
      <c r="W43">
        <v>157.54</v>
      </c>
      <c r="X43">
        <v>31.51</v>
      </c>
      <c r="Y43">
        <v>54.91</v>
      </c>
      <c r="Z43">
        <v>35.71</v>
      </c>
      <c r="AA43">
        <v>68.67</v>
      </c>
      <c r="AB43">
        <v>34.33</v>
      </c>
      <c r="AC43">
        <v>1.8</v>
      </c>
      <c r="AD43">
        <v>11.55</v>
      </c>
      <c r="AE43">
        <v>11.55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87.6</v>
      </c>
      <c r="E44" s="75"/>
      <c r="F44" s="78">
        <v>8.85</v>
      </c>
      <c r="G44" s="78">
        <v>8.85</v>
      </c>
      <c r="H44" s="78">
        <v>9.07</v>
      </c>
      <c r="I44">
        <v>56.66</v>
      </c>
      <c r="J44">
        <v>270.73</v>
      </c>
      <c r="K44">
        <v>100.83</v>
      </c>
      <c r="L44">
        <v>2.48</v>
      </c>
      <c r="M44">
        <v>7.06</v>
      </c>
      <c r="N44" s="135">
        <v>29.2</v>
      </c>
      <c r="O44" s="135">
        <v>29.2</v>
      </c>
      <c r="P44" s="135">
        <v>29.2</v>
      </c>
      <c r="Q44">
        <v>2.2999999999999998</v>
      </c>
      <c r="R44">
        <v>116.03</v>
      </c>
      <c r="S44">
        <v>2.73</v>
      </c>
      <c r="T44">
        <v>11.03</v>
      </c>
      <c r="U44">
        <v>3.68</v>
      </c>
      <c r="V44">
        <v>3.67</v>
      </c>
      <c r="W44">
        <v>173.95</v>
      </c>
      <c r="X44">
        <v>34.79</v>
      </c>
      <c r="Y44">
        <v>58.7</v>
      </c>
      <c r="Z44">
        <v>32.56</v>
      </c>
      <c r="AA44">
        <v>71.34</v>
      </c>
      <c r="AB44">
        <v>35.659999999999997</v>
      </c>
      <c r="AC44">
        <v>1.8</v>
      </c>
      <c r="AD44">
        <v>11.53</v>
      </c>
      <c r="AE44">
        <v>11.53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87.6</v>
      </c>
      <c r="E45" s="75"/>
      <c r="F45" s="78">
        <v>9.43</v>
      </c>
      <c r="G45" s="78">
        <v>9.43</v>
      </c>
      <c r="H45" s="78">
        <v>9.67</v>
      </c>
      <c r="I45">
        <v>56.66</v>
      </c>
      <c r="J45">
        <v>270.73</v>
      </c>
      <c r="K45">
        <v>100.83</v>
      </c>
      <c r="L45">
        <v>2.48</v>
      </c>
      <c r="M45">
        <v>7.2</v>
      </c>
      <c r="N45" s="135">
        <v>29.2</v>
      </c>
      <c r="O45" s="135">
        <v>29.2</v>
      </c>
      <c r="P45" s="135">
        <v>29.2</v>
      </c>
      <c r="Q45">
        <v>2.2999999999999998</v>
      </c>
      <c r="R45">
        <v>111.52</v>
      </c>
      <c r="S45">
        <v>2.73</v>
      </c>
      <c r="T45">
        <v>11</v>
      </c>
      <c r="U45">
        <v>3.67</v>
      </c>
      <c r="V45">
        <v>3.65</v>
      </c>
      <c r="W45">
        <v>192.85</v>
      </c>
      <c r="X45">
        <v>38.57</v>
      </c>
      <c r="Y45">
        <v>65.25</v>
      </c>
      <c r="Z45">
        <v>33.92</v>
      </c>
      <c r="AA45">
        <v>73.34</v>
      </c>
      <c r="AB45">
        <v>36.659999999999997</v>
      </c>
      <c r="AC45">
        <v>1.8</v>
      </c>
      <c r="AD45">
        <v>11</v>
      </c>
      <c r="AE45">
        <v>11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87.6</v>
      </c>
      <c r="E46" s="75"/>
      <c r="F46" s="78">
        <v>10</v>
      </c>
      <c r="G46" s="78">
        <v>10</v>
      </c>
      <c r="H46" s="78">
        <v>10.25</v>
      </c>
      <c r="I46">
        <v>56.66</v>
      </c>
      <c r="J46">
        <v>270.73</v>
      </c>
      <c r="K46">
        <v>100.83</v>
      </c>
      <c r="L46">
        <v>2.48</v>
      </c>
      <c r="M46">
        <v>7.17</v>
      </c>
      <c r="N46" s="135">
        <v>29.2</v>
      </c>
      <c r="O46" s="135">
        <v>29.2</v>
      </c>
      <c r="P46" s="135">
        <v>29.2</v>
      </c>
      <c r="Q46">
        <v>2.2999999999999998</v>
      </c>
      <c r="R46">
        <v>116.02</v>
      </c>
      <c r="S46">
        <v>2.73</v>
      </c>
      <c r="T46">
        <v>8.65</v>
      </c>
      <c r="U46">
        <v>2.88</v>
      </c>
      <c r="V46">
        <v>2.88</v>
      </c>
      <c r="W46">
        <v>211.16</v>
      </c>
      <c r="X46">
        <v>42.23</v>
      </c>
      <c r="Y46">
        <v>68.55</v>
      </c>
      <c r="Z46">
        <v>35.18</v>
      </c>
      <c r="AA46">
        <v>76</v>
      </c>
      <c r="AB46">
        <v>38</v>
      </c>
      <c r="AC46">
        <v>1.8</v>
      </c>
      <c r="AD46">
        <v>6.05</v>
      </c>
      <c r="AE46">
        <v>6.05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87.6</v>
      </c>
      <c r="E47" s="75"/>
      <c r="F47" s="78">
        <v>10.58</v>
      </c>
      <c r="G47" s="78">
        <v>10.58</v>
      </c>
      <c r="H47" s="78">
        <v>10.85</v>
      </c>
      <c r="I47">
        <v>56.66</v>
      </c>
      <c r="J47">
        <v>270.73</v>
      </c>
      <c r="K47">
        <v>100.83</v>
      </c>
      <c r="L47">
        <v>2.48</v>
      </c>
      <c r="M47">
        <v>7.17</v>
      </c>
      <c r="N47" s="135">
        <v>29.2</v>
      </c>
      <c r="O47" s="135">
        <v>29.2</v>
      </c>
      <c r="P47" s="135">
        <v>29.2</v>
      </c>
      <c r="Q47">
        <v>2.38</v>
      </c>
      <c r="R47">
        <v>120.1</v>
      </c>
      <c r="S47">
        <v>2.82</v>
      </c>
      <c r="T47">
        <v>7.41</v>
      </c>
      <c r="U47">
        <v>2.4700000000000002</v>
      </c>
      <c r="V47">
        <v>2.46</v>
      </c>
      <c r="W47">
        <v>230.76</v>
      </c>
      <c r="X47">
        <v>46.15</v>
      </c>
      <c r="Y47">
        <v>70.900000000000006</v>
      </c>
      <c r="Z47">
        <v>36.86</v>
      </c>
      <c r="AA47">
        <v>78.67</v>
      </c>
      <c r="AB47">
        <v>39.33</v>
      </c>
      <c r="AC47">
        <v>1.81</v>
      </c>
      <c r="AD47">
        <v>5.86</v>
      </c>
      <c r="AE47">
        <v>5.86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87.6</v>
      </c>
      <c r="E48" s="75"/>
      <c r="F48" s="78">
        <v>11.54</v>
      </c>
      <c r="G48" s="78">
        <v>11.54</v>
      </c>
      <c r="H48" s="78">
        <v>11.83</v>
      </c>
      <c r="I48">
        <v>56.66</v>
      </c>
      <c r="J48">
        <v>270.73</v>
      </c>
      <c r="K48">
        <v>100.83</v>
      </c>
      <c r="L48">
        <v>2.48</v>
      </c>
      <c r="M48">
        <v>7.1</v>
      </c>
      <c r="N48" s="135">
        <v>29.2</v>
      </c>
      <c r="O48" s="135">
        <v>29.2</v>
      </c>
      <c r="P48" s="135">
        <v>29.2</v>
      </c>
      <c r="Q48">
        <v>2.38</v>
      </c>
      <c r="R48">
        <v>123.73</v>
      </c>
      <c r="S48">
        <v>2.82</v>
      </c>
      <c r="T48">
        <v>6.03</v>
      </c>
      <c r="U48">
        <v>2.0099999999999998</v>
      </c>
      <c r="V48">
        <v>2.0099999999999998</v>
      </c>
      <c r="W48">
        <v>234.83</v>
      </c>
      <c r="X48">
        <v>46.96</v>
      </c>
      <c r="Y48">
        <v>73.03</v>
      </c>
      <c r="Z48">
        <v>39.159999999999997</v>
      </c>
      <c r="AA48">
        <v>78.67</v>
      </c>
      <c r="AB48">
        <v>39.33</v>
      </c>
      <c r="AC48">
        <v>1.81</v>
      </c>
      <c r="AD48">
        <v>5.66</v>
      </c>
      <c r="AE48">
        <v>5.66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87.6</v>
      </c>
      <c r="E49" s="75"/>
      <c r="F49" s="78">
        <v>12.51</v>
      </c>
      <c r="G49" s="78">
        <v>12.51</v>
      </c>
      <c r="H49" s="78">
        <v>12.82</v>
      </c>
      <c r="I49">
        <v>56.66</v>
      </c>
      <c r="J49">
        <v>270.73</v>
      </c>
      <c r="K49">
        <v>100.83</v>
      </c>
      <c r="L49">
        <v>2.48</v>
      </c>
      <c r="M49">
        <v>7.17</v>
      </c>
      <c r="N49" s="135">
        <v>29.2</v>
      </c>
      <c r="O49" s="135">
        <v>29.2</v>
      </c>
      <c r="P49" s="135">
        <v>29.2</v>
      </c>
      <c r="Q49">
        <v>2.38</v>
      </c>
      <c r="R49">
        <v>126.69</v>
      </c>
      <c r="S49">
        <v>2.82</v>
      </c>
      <c r="T49">
        <v>5.83</v>
      </c>
      <c r="U49">
        <v>1.94</v>
      </c>
      <c r="V49">
        <v>1.95</v>
      </c>
      <c r="W49">
        <v>237.17</v>
      </c>
      <c r="X49">
        <v>47.43</v>
      </c>
      <c r="Y49">
        <v>78.599999999999994</v>
      </c>
      <c r="Z49">
        <v>41.36</v>
      </c>
      <c r="AA49">
        <v>78.67</v>
      </c>
      <c r="AB49">
        <v>39.33</v>
      </c>
      <c r="AC49">
        <v>1.82</v>
      </c>
      <c r="AD49">
        <v>5.36</v>
      </c>
      <c r="AE49">
        <v>5.36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87.6</v>
      </c>
      <c r="E50" s="75"/>
      <c r="F50" s="78">
        <v>14.72</v>
      </c>
      <c r="G50" s="78">
        <v>14.72</v>
      </c>
      <c r="H50" s="78">
        <v>15.08</v>
      </c>
      <c r="I50">
        <v>56.66</v>
      </c>
      <c r="J50">
        <v>270.73</v>
      </c>
      <c r="K50">
        <v>100.83</v>
      </c>
      <c r="L50">
        <v>2.48</v>
      </c>
      <c r="M50">
        <v>7.2</v>
      </c>
      <c r="N50" s="135">
        <v>29.2</v>
      </c>
      <c r="O50" s="135">
        <v>29.2</v>
      </c>
      <c r="P50" s="135">
        <v>29.2</v>
      </c>
      <c r="Q50">
        <v>2.38</v>
      </c>
      <c r="R50">
        <v>129.15</v>
      </c>
      <c r="S50">
        <v>2.82</v>
      </c>
      <c r="T50">
        <v>5.56</v>
      </c>
      <c r="U50">
        <v>1.85</v>
      </c>
      <c r="V50">
        <v>1.86</v>
      </c>
      <c r="W50">
        <v>239.06</v>
      </c>
      <c r="X50">
        <v>47.81</v>
      </c>
      <c r="Y50">
        <v>80.2</v>
      </c>
      <c r="Z50">
        <v>46.21</v>
      </c>
      <c r="AA50">
        <v>78.67</v>
      </c>
      <c r="AB50">
        <v>39.33</v>
      </c>
      <c r="AC50">
        <v>1.81</v>
      </c>
      <c r="AD50">
        <v>5.15</v>
      </c>
      <c r="AE50">
        <v>5.15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87.6</v>
      </c>
      <c r="E51" s="75"/>
      <c r="F51" s="78">
        <v>14.92</v>
      </c>
      <c r="G51" s="78">
        <v>14.92</v>
      </c>
      <c r="H51" s="78">
        <v>15.3</v>
      </c>
      <c r="I51">
        <v>56.66</v>
      </c>
      <c r="J51">
        <v>270.73</v>
      </c>
      <c r="K51">
        <v>100.83</v>
      </c>
      <c r="L51">
        <v>2.64</v>
      </c>
      <c r="M51">
        <v>7.09</v>
      </c>
      <c r="N51" s="135">
        <v>29.2</v>
      </c>
      <c r="O51" s="135">
        <v>29.2</v>
      </c>
      <c r="P51" s="135">
        <v>29.2</v>
      </c>
      <c r="Q51">
        <v>2.38</v>
      </c>
      <c r="R51">
        <v>123.57</v>
      </c>
      <c r="S51">
        <v>2.92</v>
      </c>
      <c r="T51">
        <v>5.44</v>
      </c>
      <c r="U51">
        <v>1.81</v>
      </c>
      <c r="V51">
        <v>1.82</v>
      </c>
      <c r="W51">
        <v>238.56</v>
      </c>
      <c r="X51">
        <v>47.71</v>
      </c>
      <c r="Y51">
        <v>81.36</v>
      </c>
      <c r="Z51">
        <v>46.75</v>
      </c>
      <c r="AA51">
        <v>78.67</v>
      </c>
      <c r="AB51">
        <v>39.33</v>
      </c>
      <c r="AC51">
        <v>1.85</v>
      </c>
      <c r="AD51">
        <v>4.8499999999999996</v>
      </c>
      <c r="AE51">
        <v>4.8499999999999996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87.6</v>
      </c>
      <c r="E52" s="75"/>
      <c r="F52" s="78">
        <v>14.93</v>
      </c>
      <c r="G52" s="78">
        <v>14.93</v>
      </c>
      <c r="H52" s="78">
        <v>15.31</v>
      </c>
      <c r="I52">
        <v>56.66</v>
      </c>
      <c r="J52">
        <v>270.73</v>
      </c>
      <c r="K52">
        <v>100.83</v>
      </c>
      <c r="L52">
        <v>2.64</v>
      </c>
      <c r="M52">
        <v>6.64</v>
      </c>
      <c r="N52" s="135">
        <v>29.2</v>
      </c>
      <c r="O52" s="135">
        <v>29.2</v>
      </c>
      <c r="P52" s="135">
        <v>29.2</v>
      </c>
      <c r="Q52">
        <v>2.38</v>
      </c>
      <c r="R52">
        <v>124.51</v>
      </c>
      <c r="S52">
        <v>2.92</v>
      </c>
      <c r="T52">
        <v>5.24</v>
      </c>
      <c r="U52">
        <v>1.75</v>
      </c>
      <c r="V52">
        <v>1.74</v>
      </c>
      <c r="W52">
        <v>238.53</v>
      </c>
      <c r="X52">
        <v>47.7</v>
      </c>
      <c r="Y52">
        <v>82.01</v>
      </c>
      <c r="Z52">
        <v>47.57</v>
      </c>
      <c r="AA52">
        <v>78.67</v>
      </c>
      <c r="AB52">
        <v>39.33</v>
      </c>
      <c r="AC52">
        <v>1.85</v>
      </c>
      <c r="AD52">
        <v>4.75</v>
      </c>
      <c r="AE52">
        <v>4.75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87.6</v>
      </c>
      <c r="E53" s="75"/>
      <c r="F53" s="78">
        <v>14.98</v>
      </c>
      <c r="G53" s="78">
        <v>14.98</v>
      </c>
      <c r="H53" s="78">
        <v>15.35</v>
      </c>
      <c r="I53">
        <v>56.66</v>
      </c>
      <c r="J53">
        <v>270.73</v>
      </c>
      <c r="K53">
        <v>100.83</v>
      </c>
      <c r="L53">
        <v>2.64</v>
      </c>
      <c r="M53">
        <v>6.47</v>
      </c>
      <c r="N53" s="135">
        <v>29.2</v>
      </c>
      <c r="O53" s="135">
        <v>29.2</v>
      </c>
      <c r="P53" s="135">
        <v>29.2</v>
      </c>
      <c r="Q53">
        <v>2.38</v>
      </c>
      <c r="R53">
        <v>124.37</v>
      </c>
      <c r="S53">
        <v>2.92</v>
      </c>
      <c r="T53">
        <v>5.0999999999999996</v>
      </c>
      <c r="U53">
        <v>1.7</v>
      </c>
      <c r="V53">
        <v>1.69</v>
      </c>
      <c r="W53">
        <v>238.97</v>
      </c>
      <c r="X53">
        <v>47.79</v>
      </c>
      <c r="Y53">
        <v>82.21</v>
      </c>
      <c r="Z53">
        <v>48.86</v>
      </c>
      <c r="AA53">
        <v>78.67</v>
      </c>
      <c r="AB53">
        <v>39.33</v>
      </c>
      <c r="AC53">
        <v>1.86</v>
      </c>
      <c r="AD53">
        <v>4.3600000000000003</v>
      </c>
      <c r="AE53">
        <v>4.3600000000000003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87.6</v>
      </c>
      <c r="E54" s="75"/>
      <c r="F54" s="78">
        <v>14.87</v>
      </c>
      <c r="G54" s="78">
        <v>14.87</v>
      </c>
      <c r="H54" s="78">
        <v>15.24</v>
      </c>
      <c r="I54">
        <v>56.66</v>
      </c>
      <c r="J54">
        <v>270.73</v>
      </c>
      <c r="K54">
        <v>100.83</v>
      </c>
      <c r="L54">
        <v>2.64</v>
      </c>
      <c r="M54">
        <v>6.32</v>
      </c>
      <c r="N54" s="135">
        <v>29.2</v>
      </c>
      <c r="O54" s="135">
        <v>29.2</v>
      </c>
      <c r="P54" s="135">
        <v>29.2</v>
      </c>
      <c r="Q54">
        <v>2.38</v>
      </c>
      <c r="R54">
        <v>123.98</v>
      </c>
      <c r="S54">
        <v>2.92</v>
      </c>
      <c r="T54">
        <v>4.97</v>
      </c>
      <c r="U54">
        <v>1.66</v>
      </c>
      <c r="V54">
        <v>1.64</v>
      </c>
      <c r="W54">
        <v>239.91</v>
      </c>
      <c r="X54">
        <v>47.98</v>
      </c>
      <c r="Y54">
        <v>81.84</v>
      </c>
      <c r="Z54">
        <v>49.99</v>
      </c>
      <c r="AA54">
        <v>78.67</v>
      </c>
      <c r="AB54">
        <v>39.33</v>
      </c>
      <c r="AC54">
        <v>1.87</v>
      </c>
      <c r="AD54">
        <v>4.18</v>
      </c>
      <c r="AE54">
        <v>4.18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87.6</v>
      </c>
      <c r="E55" s="75"/>
      <c r="F55" s="78">
        <v>14.67</v>
      </c>
      <c r="G55" s="78">
        <v>14.67</v>
      </c>
      <c r="H55" s="78">
        <v>15.04</v>
      </c>
      <c r="I55">
        <v>56.66</v>
      </c>
      <c r="J55">
        <v>270.73</v>
      </c>
      <c r="K55">
        <v>100.83</v>
      </c>
      <c r="L55">
        <v>2.64</v>
      </c>
      <c r="M55">
        <v>6.24</v>
      </c>
      <c r="N55" s="135">
        <v>29.2</v>
      </c>
      <c r="O55" s="135">
        <v>29.2</v>
      </c>
      <c r="P55" s="135">
        <v>29.2</v>
      </c>
      <c r="Q55">
        <v>2.4500000000000002</v>
      </c>
      <c r="R55">
        <v>122.42</v>
      </c>
      <c r="S55">
        <v>2.96</v>
      </c>
      <c r="T55">
        <v>4.93</v>
      </c>
      <c r="U55">
        <v>1.64</v>
      </c>
      <c r="V55">
        <v>1.65</v>
      </c>
      <c r="W55">
        <v>238.52</v>
      </c>
      <c r="X55">
        <v>47.7</v>
      </c>
      <c r="Y55">
        <v>81.63</v>
      </c>
      <c r="Z55">
        <v>50</v>
      </c>
      <c r="AA55">
        <v>78.67</v>
      </c>
      <c r="AB55">
        <v>39.33</v>
      </c>
      <c r="AC55">
        <v>1.87</v>
      </c>
      <c r="AD55">
        <v>4.1399999999999997</v>
      </c>
      <c r="AE55">
        <v>4.1399999999999997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87.6</v>
      </c>
      <c r="E56" s="75"/>
      <c r="F56" s="78">
        <v>14.56</v>
      </c>
      <c r="G56" s="78">
        <v>14.56</v>
      </c>
      <c r="H56" s="78">
        <v>14.92</v>
      </c>
      <c r="I56">
        <v>56.66</v>
      </c>
      <c r="J56">
        <v>270.73</v>
      </c>
      <c r="K56">
        <v>100.83</v>
      </c>
      <c r="L56">
        <v>2.64</v>
      </c>
      <c r="M56">
        <v>5.92</v>
      </c>
      <c r="N56" s="135">
        <v>29.2</v>
      </c>
      <c r="O56" s="135">
        <v>29.2</v>
      </c>
      <c r="P56" s="135">
        <v>29.2</v>
      </c>
      <c r="Q56">
        <v>2.4500000000000002</v>
      </c>
      <c r="R56">
        <v>120.04</v>
      </c>
      <c r="S56">
        <v>2.96</v>
      </c>
      <c r="T56">
        <v>4.95</v>
      </c>
      <c r="U56">
        <v>1.65</v>
      </c>
      <c r="V56">
        <v>1.64</v>
      </c>
      <c r="W56">
        <v>236.98</v>
      </c>
      <c r="X56">
        <v>47.4</v>
      </c>
      <c r="Y56">
        <v>80.900000000000006</v>
      </c>
      <c r="Z56">
        <v>50</v>
      </c>
      <c r="AA56">
        <v>78.67</v>
      </c>
      <c r="AB56">
        <v>39.33</v>
      </c>
      <c r="AC56">
        <v>1.87</v>
      </c>
      <c r="AD56">
        <v>3.94</v>
      </c>
      <c r="AE56">
        <v>3.94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87.6</v>
      </c>
      <c r="E57" s="75"/>
      <c r="F57" s="78">
        <v>13.9</v>
      </c>
      <c r="G57" s="78">
        <v>13.9</v>
      </c>
      <c r="H57" s="78">
        <v>14.25</v>
      </c>
      <c r="I57">
        <v>56.66</v>
      </c>
      <c r="J57">
        <v>270.73</v>
      </c>
      <c r="K57">
        <v>100.83</v>
      </c>
      <c r="L57">
        <v>2.64</v>
      </c>
      <c r="M57">
        <v>5.45</v>
      </c>
      <c r="N57" s="135">
        <v>29.2</v>
      </c>
      <c r="O57" s="135">
        <v>29.2</v>
      </c>
      <c r="P57" s="135">
        <v>29.2</v>
      </c>
      <c r="Q57">
        <v>2.4500000000000002</v>
      </c>
      <c r="R57">
        <v>110.76</v>
      </c>
      <c r="S57">
        <v>2.96</v>
      </c>
      <c r="T57">
        <v>4.99</v>
      </c>
      <c r="U57">
        <v>1.66</v>
      </c>
      <c r="V57">
        <v>1.66</v>
      </c>
      <c r="W57">
        <v>233.83</v>
      </c>
      <c r="X57">
        <v>46.76</v>
      </c>
      <c r="Y57">
        <v>79.599999999999994</v>
      </c>
      <c r="Z57">
        <v>40.06</v>
      </c>
      <c r="AA57">
        <v>74.67</v>
      </c>
      <c r="AB57">
        <v>37.33</v>
      </c>
      <c r="AC57">
        <v>1.86</v>
      </c>
      <c r="AD57">
        <v>3.92</v>
      </c>
      <c r="AE57">
        <v>3.92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87.6</v>
      </c>
      <c r="E58" s="75"/>
      <c r="F58" s="78">
        <v>13.49</v>
      </c>
      <c r="G58" s="78">
        <v>13.49</v>
      </c>
      <c r="H58" s="78">
        <v>13.82</v>
      </c>
      <c r="I58">
        <v>56.66</v>
      </c>
      <c r="J58">
        <v>270.73</v>
      </c>
      <c r="K58">
        <v>100.83</v>
      </c>
      <c r="L58">
        <v>2.64</v>
      </c>
      <c r="M58">
        <v>5.0199999999999996</v>
      </c>
      <c r="N58" s="135">
        <v>29.2</v>
      </c>
      <c r="O58" s="135">
        <v>29.2</v>
      </c>
      <c r="P58" s="135">
        <v>29.2</v>
      </c>
      <c r="Q58">
        <v>2.4500000000000002</v>
      </c>
      <c r="R58">
        <v>106.9</v>
      </c>
      <c r="S58">
        <v>2.96</v>
      </c>
      <c r="T58">
        <v>5.05</v>
      </c>
      <c r="U58">
        <v>1.68</v>
      </c>
      <c r="V58">
        <v>1.68</v>
      </c>
      <c r="W58">
        <v>214.68</v>
      </c>
      <c r="X58">
        <v>42.94</v>
      </c>
      <c r="Y58">
        <v>77.75</v>
      </c>
      <c r="Z58">
        <v>38.61</v>
      </c>
      <c r="AA58">
        <v>71.34</v>
      </c>
      <c r="AB58">
        <v>35.659999999999997</v>
      </c>
      <c r="AC58">
        <v>1.85</v>
      </c>
      <c r="AD58">
        <v>3.91</v>
      </c>
      <c r="AE58">
        <v>3.91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87.6</v>
      </c>
      <c r="E59" s="75"/>
      <c r="F59" s="78">
        <v>13.2</v>
      </c>
      <c r="G59" s="78">
        <v>13.2</v>
      </c>
      <c r="H59" s="78">
        <v>13.53</v>
      </c>
      <c r="I59">
        <v>56.66</v>
      </c>
      <c r="J59">
        <v>270.73</v>
      </c>
      <c r="K59">
        <v>100.83</v>
      </c>
      <c r="L59">
        <v>2.79</v>
      </c>
      <c r="M59">
        <v>4.93</v>
      </c>
      <c r="N59" s="135">
        <v>29.2</v>
      </c>
      <c r="O59" s="135">
        <v>29.2</v>
      </c>
      <c r="P59" s="135">
        <v>29.2</v>
      </c>
      <c r="Q59">
        <v>2.4500000000000002</v>
      </c>
      <c r="R59">
        <v>102.52</v>
      </c>
      <c r="S59">
        <v>2.96</v>
      </c>
      <c r="T59">
        <v>5.1100000000000003</v>
      </c>
      <c r="U59">
        <v>1.7</v>
      </c>
      <c r="V59">
        <v>1.71</v>
      </c>
      <c r="W59">
        <v>206.49</v>
      </c>
      <c r="X59">
        <v>41.3</v>
      </c>
      <c r="Y59">
        <v>75.45</v>
      </c>
      <c r="Z59">
        <v>36.979999999999997</v>
      </c>
      <c r="AA59">
        <v>69.34</v>
      </c>
      <c r="AB59">
        <v>34.659999999999997</v>
      </c>
      <c r="AC59">
        <v>1.86</v>
      </c>
      <c r="AD59">
        <v>4.1399999999999997</v>
      </c>
      <c r="AE59">
        <v>4.1399999999999997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87.6</v>
      </c>
      <c r="E60" s="75"/>
      <c r="F60" s="78">
        <v>12.56</v>
      </c>
      <c r="G60" s="78">
        <v>12.56</v>
      </c>
      <c r="H60" s="78">
        <v>12.88</v>
      </c>
      <c r="I60">
        <v>56.66</v>
      </c>
      <c r="J60">
        <v>270.73</v>
      </c>
      <c r="K60">
        <v>100.83</v>
      </c>
      <c r="L60">
        <v>2.79</v>
      </c>
      <c r="M60">
        <v>5</v>
      </c>
      <c r="N60" s="135">
        <v>29.2</v>
      </c>
      <c r="O60" s="135">
        <v>29.2</v>
      </c>
      <c r="P60" s="135">
        <v>29.2</v>
      </c>
      <c r="Q60">
        <v>2.4500000000000002</v>
      </c>
      <c r="R60">
        <v>97.74</v>
      </c>
      <c r="S60">
        <v>2.96</v>
      </c>
      <c r="T60">
        <v>5.18</v>
      </c>
      <c r="U60">
        <v>1.73</v>
      </c>
      <c r="V60">
        <v>1.71</v>
      </c>
      <c r="W60">
        <v>194.62</v>
      </c>
      <c r="X60">
        <v>38.92</v>
      </c>
      <c r="Y60">
        <v>72.849999999999994</v>
      </c>
      <c r="Z60">
        <v>35.549999999999997</v>
      </c>
      <c r="AA60">
        <v>64.67</v>
      </c>
      <c r="AB60">
        <v>32.33</v>
      </c>
      <c r="AC60">
        <v>1.86</v>
      </c>
      <c r="AD60">
        <v>4.21</v>
      </c>
      <c r="AE60">
        <v>4.21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87.6</v>
      </c>
      <c r="E61" s="75"/>
      <c r="F61" s="78">
        <v>11.7</v>
      </c>
      <c r="G61" s="78">
        <v>11.7</v>
      </c>
      <c r="H61" s="78">
        <v>11.99</v>
      </c>
      <c r="I61">
        <v>56.66</v>
      </c>
      <c r="J61">
        <v>270.73</v>
      </c>
      <c r="K61">
        <v>100.83</v>
      </c>
      <c r="L61">
        <v>2.79</v>
      </c>
      <c r="M61">
        <v>5.0999999999999996</v>
      </c>
      <c r="N61" s="135">
        <v>29.2</v>
      </c>
      <c r="O61" s="135">
        <v>29.2</v>
      </c>
      <c r="P61" s="135">
        <v>29.2</v>
      </c>
      <c r="Q61">
        <v>2.4500000000000002</v>
      </c>
      <c r="R61">
        <v>92.03</v>
      </c>
      <c r="S61">
        <v>2.96</v>
      </c>
      <c r="T61">
        <v>5.69</v>
      </c>
      <c r="U61">
        <v>1.9</v>
      </c>
      <c r="V61">
        <v>1.88</v>
      </c>
      <c r="W61">
        <v>182.43</v>
      </c>
      <c r="X61">
        <v>36.49</v>
      </c>
      <c r="Y61">
        <v>69.7</v>
      </c>
      <c r="Z61">
        <v>34.39</v>
      </c>
      <c r="AA61">
        <v>61.34</v>
      </c>
      <c r="AB61">
        <v>30.66</v>
      </c>
      <c r="AC61">
        <v>1.87</v>
      </c>
      <c r="AD61">
        <v>4.29</v>
      </c>
      <c r="AE61">
        <v>4.29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87.6</v>
      </c>
      <c r="E62" s="75"/>
      <c r="F62" s="78">
        <v>11.15</v>
      </c>
      <c r="G62" s="78">
        <v>11.15</v>
      </c>
      <c r="H62" s="78">
        <v>11.43</v>
      </c>
      <c r="I62">
        <v>56.66</v>
      </c>
      <c r="J62">
        <v>270.73</v>
      </c>
      <c r="K62">
        <v>100.83</v>
      </c>
      <c r="L62">
        <v>2.79</v>
      </c>
      <c r="M62">
        <v>4.9400000000000004</v>
      </c>
      <c r="N62" s="135">
        <v>29.2</v>
      </c>
      <c r="O62" s="135">
        <v>29.2</v>
      </c>
      <c r="P62" s="135">
        <v>29.2</v>
      </c>
      <c r="Q62">
        <v>2.4500000000000002</v>
      </c>
      <c r="R62">
        <v>85.79</v>
      </c>
      <c r="S62">
        <v>2.96</v>
      </c>
      <c r="T62">
        <v>5.79</v>
      </c>
      <c r="U62">
        <v>1.93</v>
      </c>
      <c r="V62">
        <v>1.92</v>
      </c>
      <c r="W62">
        <v>170.1</v>
      </c>
      <c r="X62">
        <v>34.020000000000003</v>
      </c>
      <c r="Y62">
        <v>65.89</v>
      </c>
      <c r="Z62">
        <v>33.03</v>
      </c>
      <c r="AA62">
        <v>56.67</v>
      </c>
      <c r="AB62">
        <v>28.33</v>
      </c>
      <c r="AC62">
        <v>1.91</v>
      </c>
      <c r="AD62">
        <v>4.38</v>
      </c>
      <c r="AE62">
        <v>4.38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87.6</v>
      </c>
      <c r="E63" s="75"/>
      <c r="F63" s="78">
        <v>10.3</v>
      </c>
      <c r="G63" s="78">
        <v>10.3</v>
      </c>
      <c r="H63" s="78">
        <v>10.56</v>
      </c>
      <c r="I63">
        <v>56.66</v>
      </c>
      <c r="J63">
        <v>270.73</v>
      </c>
      <c r="K63">
        <v>100.83</v>
      </c>
      <c r="L63">
        <v>2.79</v>
      </c>
      <c r="M63">
        <v>5.0599999999999996</v>
      </c>
      <c r="N63" s="135">
        <v>29.2</v>
      </c>
      <c r="O63" s="135">
        <v>29.2</v>
      </c>
      <c r="P63" s="135">
        <v>29.2</v>
      </c>
      <c r="Q63">
        <v>2.52</v>
      </c>
      <c r="R63">
        <v>74.38</v>
      </c>
      <c r="S63">
        <v>2.96</v>
      </c>
      <c r="T63">
        <v>5.89</v>
      </c>
      <c r="U63">
        <v>1.96</v>
      </c>
      <c r="V63">
        <v>1.97</v>
      </c>
      <c r="W63">
        <v>157.15</v>
      </c>
      <c r="X63">
        <v>31.43</v>
      </c>
      <c r="Y63">
        <v>62.41</v>
      </c>
      <c r="Z63">
        <v>30.25</v>
      </c>
      <c r="AA63">
        <v>54</v>
      </c>
      <c r="AB63">
        <v>27</v>
      </c>
      <c r="AC63">
        <v>1.92</v>
      </c>
      <c r="AD63">
        <v>4.6900000000000004</v>
      </c>
      <c r="AE63">
        <v>4.6900000000000004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87.6</v>
      </c>
      <c r="E64" s="75"/>
      <c r="F64" s="78">
        <v>9.2200000000000006</v>
      </c>
      <c r="G64" s="78">
        <v>9.2200000000000006</v>
      </c>
      <c r="H64" s="78">
        <v>9.4499999999999993</v>
      </c>
      <c r="I64">
        <v>56.66</v>
      </c>
      <c r="J64">
        <v>270.73</v>
      </c>
      <c r="K64">
        <v>100.83</v>
      </c>
      <c r="L64">
        <v>2.79</v>
      </c>
      <c r="M64">
        <v>5</v>
      </c>
      <c r="N64" s="135">
        <v>29.2</v>
      </c>
      <c r="O64" s="135">
        <v>29.2</v>
      </c>
      <c r="P64" s="135">
        <v>29.2</v>
      </c>
      <c r="Q64">
        <v>2.52</v>
      </c>
      <c r="R64">
        <v>67.84</v>
      </c>
      <c r="S64">
        <v>2.96</v>
      </c>
      <c r="T64">
        <v>6.01</v>
      </c>
      <c r="U64">
        <v>2</v>
      </c>
      <c r="V64">
        <v>2</v>
      </c>
      <c r="W64">
        <v>139.72999999999999</v>
      </c>
      <c r="X64">
        <v>27.94</v>
      </c>
      <c r="Y64">
        <v>57.93</v>
      </c>
      <c r="Z64">
        <v>27.88</v>
      </c>
      <c r="AA64">
        <v>44</v>
      </c>
      <c r="AB64">
        <v>22</v>
      </c>
      <c r="AC64">
        <v>1.93</v>
      </c>
      <c r="AD64">
        <v>4.9000000000000004</v>
      </c>
      <c r="AE64">
        <v>4.9000000000000004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87.6</v>
      </c>
      <c r="E65" s="75"/>
      <c r="F65" s="78">
        <v>8.2100000000000009</v>
      </c>
      <c r="G65" s="78">
        <v>8.2100000000000009</v>
      </c>
      <c r="H65" s="78">
        <v>8.41</v>
      </c>
      <c r="I65">
        <v>56.66</v>
      </c>
      <c r="J65">
        <v>270.73</v>
      </c>
      <c r="K65">
        <v>100.83</v>
      </c>
      <c r="L65">
        <v>2.79</v>
      </c>
      <c r="M65">
        <v>5.1100000000000003</v>
      </c>
      <c r="N65" s="135">
        <v>29.2</v>
      </c>
      <c r="O65" s="135">
        <v>29.2</v>
      </c>
      <c r="P65" s="135">
        <v>29.2</v>
      </c>
      <c r="Q65">
        <v>2.52</v>
      </c>
      <c r="R65">
        <v>60.43</v>
      </c>
      <c r="S65">
        <v>2.96</v>
      </c>
      <c r="T65">
        <v>6.13</v>
      </c>
      <c r="U65">
        <v>2.04</v>
      </c>
      <c r="V65">
        <v>2.0499999999999998</v>
      </c>
      <c r="W65">
        <v>123.91</v>
      </c>
      <c r="X65">
        <v>24.78</v>
      </c>
      <c r="Y65">
        <v>53.72</v>
      </c>
      <c r="Z65">
        <v>25.67</v>
      </c>
      <c r="AA65">
        <v>41.34</v>
      </c>
      <c r="AB65">
        <v>20.66</v>
      </c>
      <c r="AC65">
        <v>2.0299999999999998</v>
      </c>
      <c r="AD65">
        <v>5.25</v>
      </c>
      <c r="AE65">
        <v>5.25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87.6</v>
      </c>
      <c r="E66" s="75"/>
      <c r="F66" s="78">
        <v>7.34</v>
      </c>
      <c r="G66" s="78">
        <v>7.34</v>
      </c>
      <c r="H66" s="78">
        <v>7.52</v>
      </c>
      <c r="I66">
        <v>56.66</v>
      </c>
      <c r="J66">
        <v>270.73</v>
      </c>
      <c r="K66">
        <v>100.83</v>
      </c>
      <c r="L66">
        <v>2.79</v>
      </c>
      <c r="M66">
        <v>5.0199999999999996</v>
      </c>
      <c r="N66" s="135">
        <v>29.2</v>
      </c>
      <c r="O66" s="135">
        <v>29.2</v>
      </c>
      <c r="P66" s="135">
        <v>29.2</v>
      </c>
      <c r="Q66">
        <v>2.52</v>
      </c>
      <c r="R66">
        <v>52.57</v>
      </c>
      <c r="S66">
        <v>2.96</v>
      </c>
      <c r="T66">
        <v>6.66</v>
      </c>
      <c r="U66">
        <v>2.2200000000000002</v>
      </c>
      <c r="V66">
        <v>2.2200000000000002</v>
      </c>
      <c r="W66">
        <v>106.57</v>
      </c>
      <c r="X66">
        <v>21.31</v>
      </c>
      <c r="Y66">
        <v>45.27</v>
      </c>
      <c r="Z66">
        <v>23.62</v>
      </c>
      <c r="AA66">
        <v>33.340000000000003</v>
      </c>
      <c r="AB66">
        <v>16.66</v>
      </c>
      <c r="AC66">
        <v>2.12</v>
      </c>
      <c r="AD66">
        <v>5.51</v>
      </c>
      <c r="AE66">
        <v>5.51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87.6</v>
      </c>
      <c r="E67" s="75"/>
      <c r="F67" s="78">
        <v>6.05</v>
      </c>
      <c r="G67" s="78">
        <v>6.05</v>
      </c>
      <c r="H67" s="78">
        <v>6.2</v>
      </c>
      <c r="I67">
        <v>56.66</v>
      </c>
      <c r="J67">
        <v>270.73</v>
      </c>
      <c r="K67">
        <v>100.83</v>
      </c>
      <c r="L67">
        <v>2.87</v>
      </c>
      <c r="M67">
        <v>4.96</v>
      </c>
      <c r="N67" s="135">
        <v>29.2</v>
      </c>
      <c r="O67" s="135">
        <v>29.2</v>
      </c>
      <c r="P67" s="135">
        <v>29.2</v>
      </c>
      <c r="Q67">
        <v>2.52</v>
      </c>
      <c r="R67">
        <v>43.49</v>
      </c>
      <c r="S67">
        <v>2.96</v>
      </c>
      <c r="T67">
        <v>6.85</v>
      </c>
      <c r="U67">
        <v>2.2799999999999998</v>
      </c>
      <c r="V67">
        <v>2.2799999999999998</v>
      </c>
      <c r="W67">
        <v>87.91</v>
      </c>
      <c r="X67">
        <v>17.579999999999998</v>
      </c>
      <c r="Y67">
        <v>38.97</v>
      </c>
      <c r="Z67">
        <v>21</v>
      </c>
      <c r="AA67">
        <v>27.33</v>
      </c>
      <c r="AB67">
        <v>13.67</v>
      </c>
      <c r="AC67">
        <v>2.23</v>
      </c>
      <c r="AD67">
        <v>5.95</v>
      </c>
      <c r="AE67">
        <v>5.95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71.359999999999985</v>
      </c>
      <c r="E68" s="75"/>
      <c r="F68" s="78">
        <v>4.8899999999999997</v>
      </c>
      <c r="G68" s="78">
        <v>4.8899999999999997</v>
      </c>
      <c r="H68" s="78">
        <v>5</v>
      </c>
      <c r="I68">
        <v>56.66</v>
      </c>
      <c r="J68">
        <v>270.73</v>
      </c>
      <c r="K68">
        <v>100.83</v>
      </c>
      <c r="L68">
        <v>2.87</v>
      </c>
      <c r="M68">
        <v>5.0999999999999996</v>
      </c>
      <c r="N68" s="135">
        <v>24.99</v>
      </c>
      <c r="O68" s="135">
        <v>21.47</v>
      </c>
      <c r="P68" s="135">
        <v>24.9</v>
      </c>
      <c r="Q68">
        <v>2.52</v>
      </c>
      <c r="R68">
        <v>33.520000000000003</v>
      </c>
      <c r="S68">
        <v>2.96</v>
      </c>
      <c r="T68">
        <v>7.06</v>
      </c>
      <c r="U68">
        <v>2.35</v>
      </c>
      <c r="V68">
        <v>2.35</v>
      </c>
      <c r="W68">
        <v>69.83</v>
      </c>
      <c r="X68">
        <v>13.96</v>
      </c>
      <c r="Y68">
        <v>35.700000000000003</v>
      </c>
      <c r="Z68">
        <v>17.87</v>
      </c>
      <c r="AA68">
        <v>25.33</v>
      </c>
      <c r="AB68">
        <v>12.67</v>
      </c>
      <c r="AC68">
        <v>2.2999999999999998</v>
      </c>
      <c r="AD68">
        <v>6.51</v>
      </c>
      <c r="AE68">
        <v>6.51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56.980000000000004</v>
      </c>
      <c r="E69" s="75"/>
      <c r="F69" s="78">
        <v>3.71</v>
      </c>
      <c r="G69" s="78">
        <v>3.71</v>
      </c>
      <c r="H69" s="78">
        <v>3.8</v>
      </c>
      <c r="I69">
        <v>56.66</v>
      </c>
      <c r="J69">
        <v>270.73</v>
      </c>
      <c r="K69">
        <v>100.83</v>
      </c>
      <c r="L69">
        <v>2.87</v>
      </c>
      <c r="M69">
        <v>5</v>
      </c>
      <c r="N69" s="135">
        <v>26.38</v>
      </c>
      <c r="O69" s="135">
        <v>11.32</v>
      </c>
      <c r="P69" s="135">
        <v>19.28</v>
      </c>
      <c r="Q69">
        <v>2.52</v>
      </c>
      <c r="R69">
        <v>20.69</v>
      </c>
      <c r="S69">
        <v>2.96</v>
      </c>
      <c r="T69">
        <v>7.63</v>
      </c>
      <c r="U69">
        <v>2.54</v>
      </c>
      <c r="V69">
        <v>2.5499999999999998</v>
      </c>
      <c r="W69">
        <v>49.38</v>
      </c>
      <c r="X69">
        <v>9.8699999999999992</v>
      </c>
      <c r="Y69">
        <v>29.88</v>
      </c>
      <c r="Z69">
        <v>14.18</v>
      </c>
      <c r="AA69">
        <v>22.67</v>
      </c>
      <c r="AB69">
        <v>11.33</v>
      </c>
      <c r="AC69">
        <v>2.41</v>
      </c>
      <c r="AD69">
        <v>7.09</v>
      </c>
      <c r="AE69">
        <v>7.09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29.73</v>
      </c>
      <c r="E70" s="75"/>
      <c r="F70" s="78">
        <v>2.52</v>
      </c>
      <c r="G70" s="78">
        <v>2.52</v>
      </c>
      <c r="H70" s="78">
        <v>2.59</v>
      </c>
      <c r="I70">
        <v>56.66</v>
      </c>
      <c r="J70">
        <v>270.73</v>
      </c>
      <c r="K70">
        <v>100.83</v>
      </c>
      <c r="L70">
        <v>2.87</v>
      </c>
      <c r="M70">
        <v>4.95</v>
      </c>
      <c r="N70" s="135">
        <v>14.46</v>
      </c>
      <c r="O70" s="135">
        <v>5.32</v>
      </c>
      <c r="P70" s="135">
        <v>9.9499999999999993</v>
      </c>
      <c r="Q70">
        <v>2.52</v>
      </c>
      <c r="R70">
        <v>12.41</v>
      </c>
      <c r="S70">
        <v>2.96</v>
      </c>
      <c r="T70">
        <v>7.91</v>
      </c>
      <c r="U70">
        <v>2.64</v>
      </c>
      <c r="V70">
        <v>2.62</v>
      </c>
      <c r="W70">
        <v>29.18</v>
      </c>
      <c r="X70">
        <v>5.83</v>
      </c>
      <c r="Y70">
        <v>23.43</v>
      </c>
      <c r="Z70">
        <v>11.02</v>
      </c>
      <c r="AA70">
        <v>19.329999999999998</v>
      </c>
      <c r="AB70">
        <v>9.67</v>
      </c>
      <c r="AC70">
        <v>2.5499999999999998</v>
      </c>
      <c r="AD70">
        <v>7.7</v>
      </c>
      <c r="AE70">
        <v>7.7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10.379999999999999</v>
      </c>
      <c r="E71" s="75"/>
      <c r="F71" s="78">
        <v>1.49</v>
      </c>
      <c r="G71" s="78">
        <v>1.49</v>
      </c>
      <c r="H71" s="78">
        <v>1.53</v>
      </c>
      <c r="I71">
        <v>54.77</v>
      </c>
      <c r="J71">
        <v>270.73</v>
      </c>
      <c r="K71">
        <v>100.83</v>
      </c>
      <c r="L71">
        <v>2.87</v>
      </c>
      <c r="M71">
        <v>4.9800000000000004</v>
      </c>
      <c r="N71" s="135">
        <v>4.93</v>
      </c>
      <c r="O71" s="135">
        <v>1.42</v>
      </c>
      <c r="P71" s="135">
        <v>4.03</v>
      </c>
      <c r="Q71">
        <v>2.52</v>
      </c>
      <c r="R71">
        <v>5.47</v>
      </c>
      <c r="S71">
        <v>2.87</v>
      </c>
      <c r="T71">
        <v>21.16</v>
      </c>
      <c r="U71">
        <v>7.05</v>
      </c>
      <c r="V71">
        <v>7.06</v>
      </c>
      <c r="W71">
        <v>18.68</v>
      </c>
      <c r="X71">
        <v>3.73</v>
      </c>
      <c r="Y71">
        <v>14.06</v>
      </c>
      <c r="Z71">
        <v>8</v>
      </c>
      <c r="AA71">
        <v>16</v>
      </c>
      <c r="AB71">
        <v>8</v>
      </c>
      <c r="AC71">
        <v>2.76</v>
      </c>
      <c r="AD71">
        <v>8.0399999999999991</v>
      </c>
      <c r="AE71">
        <v>8.0399999999999991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1.02</v>
      </c>
      <c r="E72" s="75"/>
      <c r="F72" s="78">
        <v>0.72</v>
      </c>
      <c r="G72" s="78">
        <v>0.72</v>
      </c>
      <c r="H72" s="78">
        <v>0.73</v>
      </c>
      <c r="I72">
        <v>54.77</v>
      </c>
      <c r="J72">
        <v>270.73</v>
      </c>
      <c r="K72">
        <v>100.83</v>
      </c>
      <c r="L72">
        <v>2.87</v>
      </c>
      <c r="M72">
        <v>5.04</v>
      </c>
      <c r="N72" s="135">
        <v>0.63</v>
      </c>
      <c r="O72" s="135">
        <v>0</v>
      </c>
      <c r="P72" s="135">
        <v>0.39</v>
      </c>
      <c r="Q72">
        <v>2.52</v>
      </c>
      <c r="R72">
        <v>0.38</v>
      </c>
      <c r="S72">
        <v>2.87</v>
      </c>
      <c r="T72">
        <v>21.59</v>
      </c>
      <c r="U72">
        <v>7.2</v>
      </c>
      <c r="V72">
        <v>7.18</v>
      </c>
      <c r="W72">
        <v>10.5</v>
      </c>
      <c r="X72">
        <v>2.1</v>
      </c>
      <c r="Y72">
        <v>11.4</v>
      </c>
      <c r="Z72">
        <v>5.09</v>
      </c>
      <c r="AA72">
        <v>11.33</v>
      </c>
      <c r="AB72">
        <v>5.67</v>
      </c>
      <c r="AC72">
        <v>3.02</v>
      </c>
      <c r="AD72">
        <v>8.34</v>
      </c>
      <c r="AE72">
        <v>8.34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0</v>
      </c>
      <c r="E73" s="75"/>
      <c r="F73" s="78">
        <v>0.21</v>
      </c>
      <c r="G73" s="78">
        <v>0.21</v>
      </c>
      <c r="H73" s="78">
        <v>0.21</v>
      </c>
      <c r="I73">
        <v>54.77</v>
      </c>
      <c r="J73">
        <v>270.73</v>
      </c>
      <c r="K73">
        <v>100.83</v>
      </c>
      <c r="L73">
        <v>2.87</v>
      </c>
      <c r="M73">
        <v>5.08</v>
      </c>
      <c r="N73" s="135">
        <v>0</v>
      </c>
      <c r="O73" s="135">
        <v>0</v>
      </c>
      <c r="P73" s="135">
        <v>0</v>
      </c>
      <c r="Q73">
        <v>2.52</v>
      </c>
      <c r="R73">
        <v>0</v>
      </c>
      <c r="S73">
        <v>2.87</v>
      </c>
      <c r="T73">
        <v>22.46</v>
      </c>
      <c r="U73">
        <v>7.49</v>
      </c>
      <c r="V73">
        <v>7.48</v>
      </c>
      <c r="W73">
        <v>4.67</v>
      </c>
      <c r="X73">
        <v>0.93</v>
      </c>
      <c r="Y73">
        <v>6.39</v>
      </c>
      <c r="Z73">
        <v>2.25</v>
      </c>
      <c r="AA73">
        <v>6</v>
      </c>
      <c r="AB73">
        <v>3</v>
      </c>
      <c r="AC73">
        <v>3.25</v>
      </c>
      <c r="AD73">
        <v>8.7200000000000006</v>
      </c>
      <c r="AE73">
        <v>8.7200000000000006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0</v>
      </c>
      <c r="E74" s="75"/>
      <c r="F74" s="78">
        <v>0.02</v>
      </c>
      <c r="G74" s="78">
        <v>0.02</v>
      </c>
      <c r="H74" s="78">
        <v>0.02</v>
      </c>
      <c r="I74">
        <v>54.77</v>
      </c>
      <c r="J74">
        <v>270.73</v>
      </c>
      <c r="K74">
        <v>100.83</v>
      </c>
      <c r="L74">
        <v>2.87</v>
      </c>
      <c r="M74">
        <v>4.93</v>
      </c>
      <c r="N74" s="135">
        <v>0</v>
      </c>
      <c r="O74" s="135">
        <v>0</v>
      </c>
      <c r="P74" s="135">
        <v>0</v>
      </c>
      <c r="Q74">
        <v>2.52</v>
      </c>
      <c r="R74">
        <v>0</v>
      </c>
      <c r="S74">
        <v>2.87</v>
      </c>
      <c r="T74">
        <v>23.38</v>
      </c>
      <c r="U74">
        <v>7.79</v>
      </c>
      <c r="V74">
        <v>7.79</v>
      </c>
      <c r="W74">
        <v>1.17</v>
      </c>
      <c r="X74">
        <v>0.23</v>
      </c>
      <c r="Y74">
        <v>3.12</v>
      </c>
      <c r="Z74">
        <v>0.18</v>
      </c>
      <c r="AA74">
        <v>3.33</v>
      </c>
      <c r="AB74">
        <v>1.67</v>
      </c>
      <c r="AC74">
        <v>3.4</v>
      </c>
      <c r="AD74">
        <v>9.07</v>
      </c>
      <c r="AE74">
        <v>9.07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54.77</v>
      </c>
      <c r="J75">
        <v>270.73</v>
      </c>
      <c r="K75">
        <v>100.83</v>
      </c>
      <c r="L75">
        <v>2.71</v>
      </c>
      <c r="M75">
        <v>5.05</v>
      </c>
      <c r="N75" s="135">
        <v>0</v>
      </c>
      <c r="O75" s="135">
        <v>0</v>
      </c>
      <c r="P75" s="135">
        <v>0</v>
      </c>
      <c r="Q75">
        <v>2.52</v>
      </c>
      <c r="R75">
        <v>0</v>
      </c>
      <c r="S75">
        <v>2.87</v>
      </c>
      <c r="T75">
        <v>23.27</v>
      </c>
      <c r="U75">
        <v>7.76</v>
      </c>
      <c r="V75">
        <v>7.75</v>
      </c>
      <c r="W75">
        <v>0</v>
      </c>
      <c r="X75">
        <v>0</v>
      </c>
      <c r="Y75">
        <v>1.34</v>
      </c>
      <c r="Z75">
        <v>0</v>
      </c>
      <c r="AA75">
        <v>0.67</v>
      </c>
      <c r="AB75">
        <v>0.33</v>
      </c>
      <c r="AC75">
        <v>7.37</v>
      </c>
      <c r="AD75">
        <v>8.7100000000000009</v>
      </c>
      <c r="AE75">
        <v>8.7100000000000009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0.01</v>
      </c>
      <c r="G76" s="78">
        <v>0.01</v>
      </c>
      <c r="H76" s="78">
        <v>0.01</v>
      </c>
      <c r="I76">
        <v>54.77</v>
      </c>
      <c r="J76">
        <v>270.73</v>
      </c>
      <c r="K76">
        <v>100.83</v>
      </c>
      <c r="L76">
        <v>2.71</v>
      </c>
      <c r="M76">
        <v>5.0999999999999996</v>
      </c>
      <c r="N76" s="135">
        <v>0</v>
      </c>
      <c r="O76" s="135">
        <v>0</v>
      </c>
      <c r="P76" s="135">
        <v>0</v>
      </c>
      <c r="Q76">
        <v>2.52</v>
      </c>
      <c r="R76">
        <v>0</v>
      </c>
      <c r="S76">
        <v>2.87</v>
      </c>
      <c r="T76">
        <v>22.57</v>
      </c>
      <c r="U76">
        <v>7.52</v>
      </c>
      <c r="V76">
        <v>7.52</v>
      </c>
      <c r="W76">
        <v>0</v>
      </c>
      <c r="X76">
        <v>0</v>
      </c>
      <c r="Y76">
        <v>0.23</v>
      </c>
      <c r="Z76">
        <v>0</v>
      </c>
      <c r="AA76">
        <v>0</v>
      </c>
      <c r="AB76">
        <v>0</v>
      </c>
      <c r="AC76">
        <v>7.36</v>
      </c>
      <c r="AD76">
        <v>8.2899999999999991</v>
      </c>
      <c r="AE76">
        <v>8.2899999999999991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54.77</v>
      </c>
      <c r="J77">
        <v>270.73</v>
      </c>
      <c r="K77">
        <v>100.83</v>
      </c>
      <c r="L77">
        <v>2.71</v>
      </c>
      <c r="M77">
        <v>5.0599999999999996</v>
      </c>
      <c r="N77" s="135">
        <v>0</v>
      </c>
      <c r="O77" s="135">
        <v>0</v>
      </c>
      <c r="P77" s="135">
        <v>0</v>
      </c>
      <c r="Q77">
        <v>2.52</v>
      </c>
      <c r="R77">
        <v>0</v>
      </c>
      <c r="S77">
        <v>2.87</v>
      </c>
      <c r="T77">
        <v>22.1</v>
      </c>
      <c r="U77">
        <v>7.37</v>
      </c>
      <c r="V77">
        <v>7.36</v>
      </c>
      <c r="W77">
        <v>0</v>
      </c>
      <c r="X77">
        <v>0</v>
      </c>
      <c r="Y77">
        <v>0.23</v>
      </c>
      <c r="Z77">
        <v>0</v>
      </c>
      <c r="AA77">
        <v>0</v>
      </c>
      <c r="AB77">
        <v>0</v>
      </c>
      <c r="AC77">
        <v>7.35</v>
      </c>
      <c r="AD77">
        <v>19.149999999999999</v>
      </c>
      <c r="AE77">
        <v>19.149999999999999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54.77</v>
      </c>
      <c r="J78">
        <v>270.73</v>
      </c>
      <c r="K78">
        <v>100.83</v>
      </c>
      <c r="L78">
        <v>2.71</v>
      </c>
      <c r="M78">
        <v>4.95</v>
      </c>
      <c r="N78" s="135">
        <v>0</v>
      </c>
      <c r="O78" s="135">
        <v>0</v>
      </c>
      <c r="P78" s="135">
        <v>0</v>
      </c>
      <c r="Q78">
        <v>2.52</v>
      </c>
      <c r="R78">
        <v>0</v>
      </c>
      <c r="S78">
        <v>2.87</v>
      </c>
      <c r="T78">
        <v>21.3</v>
      </c>
      <c r="U78">
        <v>7.1</v>
      </c>
      <c r="V78">
        <v>7.1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7.37</v>
      </c>
      <c r="AD78">
        <v>19.13</v>
      </c>
      <c r="AE78">
        <v>19.13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54.77</v>
      </c>
      <c r="J79">
        <v>270.73</v>
      </c>
      <c r="K79">
        <v>100.83</v>
      </c>
      <c r="L79">
        <v>2.71</v>
      </c>
      <c r="M79">
        <v>5.08</v>
      </c>
      <c r="N79" s="135">
        <v>0</v>
      </c>
      <c r="O79" s="135">
        <v>0</v>
      </c>
      <c r="P79" s="135">
        <v>0</v>
      </c>
      <c r="Q79">
        <v>2.52</v>
      </c>
      <c r="R79">
        <v>0</v>
      </c>
      <c r="S79">
        <v>2.77</v>
      </c>
      <c r="T79">
        <v>21.66</v>
      </c>
      <c r="U79">
        <v>7.22</v>
      </c>
      <c r="V79">
        <v>7.21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7.28</v>
      </c>
      <c r="AD79">
        <v>20.02</v>
      </c>
      <c r="AE79">
        <v>20.02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54.77</v>
      </c>
      <c r="J80">
        <v>270.73</v>
      </c>
      <c r="K80">
        <v>100.83</v>
      </c>
      <c r="L80">
        <v>2.71</v>
      </c>
      <c r="M80">
        <v>5.1100000000000003</v>
      </c>
      <c r="N80" s="135">
        <v>0</v>
      </c>
      <c r="O80" s="135">
        <v>0</v>
      </c>
      <c r="P80" s="135">
        <v>0</v>
      </c>
      <c r="Q80">
        <v>2.52</v>
      </c>
      <c r="R80">
        <v>0</v>
      </c>
      <c r="S80">
        <v>2.77</v>
      </c>
      <c r="T80">
        <v>36.630000000000003</v>
      </c>
      <c r="U80">
        <v>12.21</v>
      </c>
      <c r="V80">
        <v>12.21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7.16</v>
      </c>
      <c r="AD80">
        <v>21.04</v>
      </c>
      <c r="AE80">
        <v>21.04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54.77</v>
      </c>
      <c r="J81">
        <v>270.73</v>
      </c>
      <c r="K81">
        <v>100.83</v>
      </c>
      <c r="L81">
        <v>2.64</v>
      </c>
      <c r="M81">
        <v>5.03</v>
      </c>
      <c r="N81" s="135">
        <v>0</v>
      </c>
      <c r="O81" s="135">
        <v>0</v>
      </c>
      <c r="P81" s="135">
        <v>0</v>
      </c>
      <c r="Q81">
        <v>2.52</v>
      </c>
      <c r="R81">
        <v>0</v>
      </c>
      <c r="S81">
        <v>2.77</v>
      </c>
      <c r="T81">
        <v>38.49</v>
      </c>
      <c r="U81">
        <v>12.83</v>
      </c>
      <c r="V81">
        <v>12.83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6.94</v>
      </c>
      <c r="AD81">
        <v>21.3</v>
      </c>
      <c r="AE81">
        <v>21.3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54.77</v>
      </c>
      <c r="J82">
        <v>270.73</v>
      </c>
      <c r="K82">
        <v>100.83</v>
      </c>
      <c r="L82">
        <v>2.64</v>
      </c>
      <c r="M82">
        <v>5.12</v>
      </c>
      <c r="N82" s="135">
        <v>0</v>
      </c>
      <c r="O82" s="135">
        <v>0</v>
      </c>
      <c r="P82" s="135">
        <v>0</v>
      </c>
      <c r="Q82">
        <v>2.52</v>
      </c>
      <c r="R82">
        <v>0</v>
      </c>
      <c r="S82">
        <v>2.77</v>
      </c>
      <c r="T82">
        <v>38.26</v>
      </c>
      <c r="U82">
        <v>12.75</v>
      </c>
      <c r="V82">
        <v>12.76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10.09</v>
      </c>
      <c r="AD82">
        <v>38.24</v>
      </c>
      <c r="AE82">
        <v>38.24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54.77</v>
      </c>
      <c r="J83">
        <v>270.73</v>
      </c>
      <c r="K83">
        <v>100.83</v>
      </c>
      <c r="L83">
        <v>2.64</v>
      </c>
      <c r="M83">
        <v>5.07</v>
      </c>
      <c r="N83" s="135">
        <v>0</v>
      </c>
      <c r="O83" s="135">
        <v>0</v>
      </c>
      <c r="P83" s="135">
        <v>0</v>
      </c>
      <c r="Q83">
        <v>2.4500000000000002</v>
      </c>
      <c r="R83">
        <v>0</v>
      </c>
      <c r="S83">
        <v>2.77</v>
      </c>
      <c r="T83">
        <v>39.43</v>
      </c>
      <c r="U83">
        <v>13.14</v>
      </c>
      <c r="V83">
        <v>13.15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10.71</v>
      </c>
      <c r="AD83">
        <v>39.51</v>
      </c>
      <c r="AE83">
        <v>39.51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54.77</v>
      </c>
      <c r="J84">
        <v>270.73</v>
      </c>
      <c r="K84">
        <v>100.83</v>
      </c>
      <c r="L84">
        <v>2.64</v>
      </c>
      <c r="M84">
        <v>5.05</v>
      </c>
      <c r="N84" s="135">
        <v>0</v>
      </c>
      <c r="O84" s="135">
        <v>0</v>
      </c>
      <c r="P84" s="135">
        <v>0</v>
      </c>
      <c r="Q84">
        <v>2.4500000000000002</v>
      </c>
      <c r="R84">
        <v>0</v>
      </c>
      <c r="S84">
        <v>2.77</v>
      </c>
      <c r="T84">
        <v>41.24</v>
      </c>
      <c r="U84">
        <v>13.75</v>
      </c>
      <c r="V84">
        <v>13.74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11.21</v>
      </c>
      <c r="AD84">
        <v>39.22</v>
      </c>
      <c r="AE84">
        <v>39.22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54.77</v>
      </c>
      <c r="J85">
        <v>270.73</v>
      </c>
      <c r="K85">
        <v>100.83</v>
      </c>
      <c r="L85">
        <v>2.64</v>
      </c>
      <c r="M85">
        <v>5.0999999999999996</v>
      </c>
      <c r="N85" s="135">
        <v>0</v>
      </c>
      <c r="O85" s="135">
        <v>0</v>
      </c>
      <c r="P85" s="135">
        <v>0</v>
      </c>
      <c r="Q85">
        <v>2.4500000000000002</v>
      </c>
      <c r="R85">
        <v>0</v>
      </c>
      <c r="S85">
        <v>2.77</v>
      </c>
      <c r="T85">
        <v>42.34</v>
      </c>
      <c r="U85">
        <v>14.11</v>
      </c>
      <c r="V85">
        <v>14.11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12.31</v>
      </c>
      <c r="AD85">
        <v>39.07</v>
      </c>
      <c r="AE85">
        <v>39.07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54.77</v>
      </c>
      <c r="J86">
        <v>270.73</v>
      </c>
      <c r="K86">
        <v>100.83</v>
      </c>
      <c r="L86">
        <v>2.64</v>
      </c>
      <c r="M86">
        <v>4.9400000000000004</v>
      </c>
      <c r="N86" s="135">
        <v>0</v>
      </c>
      <c r="O86" s="135">
        <v>0</v>
      </c>
      <c r="P86" s="135">
        <v>0</v>
      </c>
      <c r="Q86">
        <v>2.4500000000000002</v>
      </c>
      <c r="R86">
        <v>0</v>
      </c>
      <c r="S86">
        <v>2.77</v>
      </c>
      <c r="T86">
        <v>42.7</v>
      </c>
      <c r="U86">
        <v>14.23</v>
      </c>
      <c r="V86">
        <v>14.23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12.94</v>
      </c>
      <c r="AD86">
        <v>38.03</v>
      </c>
      <c r="AE86">
        <v>38.03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54.77</v>
      </c>
      <c r="J87">
        <v>270.73</v>
      </c>
      <c r="K87">
        <v>100.83</v>
      </c>
      <c r="L87">
        <v>2.64</v>
      </c>
      <c r="M87">
        <v>2.88</v>
      </c>
      <c r="N87" s="135">
        <v>0</v>
      </c>
      <c r="O87" s="135">
        <v>0</v>
      </c>
      <c r="P87" s="135">
        <v>0</v>
      </c>
      <c r="Q87">
        <v>2.38</v>
      </c>
      <c r="R87">
        <v>0</v>
      </c>
      <c r="S87">
        <v>2.73</v>
      </c>
      <c r="T87">
        <v>42.79</v>
      </c>
      <c r="U87">
        <v>14.26</v>
      </c>
      <c r="V87">
        <v>14.27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13.34</v>
      </c>
      <c r="AD87">
        <v>36.68</v>
      </c>
      <c r="AE87">
        <v>36.68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54.77</v>
      </c>
      <c r="J88">
        <v>270.73</v>
      </c>
      <c r="K88">
        <v>100.83</v>
      </c>
      <c r="L88">
        <v>2.64</v>
      </c>
      <c r="M88">
        <v>2.81</v>
      </c>
      <c r="N88" s="135">
        <v>0</v>
      </c>
      <c r="O88" s="135">
        <v>0</v>
      </c>
      <c r="P88" s="135">
        <v>0</v>
      </c>
      <c r="Q88">
        <v>2.38</v>
      </c>
      <c r="R88">
        <v>0</v>
      </c>
      <c r="S88">
        <v>2.73</v>
      </c>
      <c r="T88">
        <v>43.26</v>
      </c>
      <c r="U88">
        <v>14.42</v>
      </c>
      <c r="V88">
        <v>14.42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13.66</v>
      </c>
      <c r="AD88">
        <v>35.950000000000003</v>
      </c>
      <c r="AE88">
        <v>35.950000000000003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54.77</v>
      </c>
      <c r="J89">
        <v>270.73</v>
      </c>
      <c r="K89">
        <v>100.83</v>
      </c>
      <c r="L89">
        <v>2.64</v>
      </c>
      <c r="M89">
        <v>2.87</v>
      </c>
      <c r="N89" s="135">
        <v>0</v>
      </c>
      <c r="O89" s="135">
        <v>0</v>
      </c>
      <c r="P89" s="135">
        <v>0</v>
      </c>
      <c r="Q89">
        <v>2.38</v>
      </c>
      <c r="R89">
        <v>0</v>
      </c>
      <c r="S89">
        <v>2.73</v>
      </c>
      <c r="T89">
        <v>43.45</v>
      </c>
      <c r="U89">
        <v>14.48</v>
      </c>
      <c r="V89">
        <v>14.49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8.23</v>
      </c>
      <c r="AD89">
        <v>26.85</v>
      </c>
      <c r="AE89">
        <v>26.85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54.77</v>
      </c>
      <c r="J90">
        <v>270.73</v>
      </c>
      <c r="K90">
        <v>100.83</v>
      </c>
      <c r="L90">
        <v>2.64</v>
      </c>
      <c r="M90">
        <v>2.84</v>
      </c>
      <c r="N90" s="135">
        <v>0</v>
      </c>
      <c r="O90" s="135">
        <v>0</v>
      </c>
      <c r="P90" s="135">
        <v>0</v>
      </c>
      <c r="Q90">
        <v>2.38</v>
      </c>
      <c r="R90">
        <v>0</v>
      </c>
      <c r="S90">
        <v>2.73</v>
      </c>
      <c r="T90">
        <v>43.52</v>
      </c>
      <c r="U90">
        <v>14.51</v>
      </c>
      <c r="V90">
        <v>14.49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8.26</v>
      </c>
      <c r="AD90">
        <v>27.25</v>
      </c>
      <c r="AE90">
        <v>27.25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54.77</v>
      </c>
      <c r="J91">
        <v>270.73</v>
      </c>
      <c r="K91">
        <v>100.83</v>
      </c>
      <c r="L91">
        <v>2.56</v>
      </c>
      <c r="M91">
        <v>2.85</v>
      </c>
      <c r="N91" s="135">
        <v>0</v>
      </c>
      <c r="O91" s="135">
        <v>0</v>
      </c>
      <c r="P91" s="135">
        <v>0</v>
      </c>
      <c r="Q91">
        <v>2.38</v>
      </c>
      <c r="R91">
        <v>0</v>
      </c>
      <c r="S91">
        <v>2.73</v>
      </c>
      <c r="T91">
        <v>43.32</v>
      </c>
      <c r="U91">
        <v>14.44</v>
      </c>
      <c r="V91">
        <v>14.44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8.2799999999999994</v>
      </c>
      <c r="AD91">
        <v>27.61</v>
      </c>
      <c r="AE91">
        <v>27.61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54.77</v>
      </c>
      <c r="J92">
        <v>270.73</v>
      </c>
      <c r="K92">
        <v>100.83</v>
      </c>
      <c r="L92">
        <v>2.56</v>
      </c>
      <c r="M92">
        <v>2.73</v>
      </c>
      <c r="N92" s="135">
        <v>0</v>
      </c>
      <c r="O92" s="135">
        <v>0</v>
      </c>
      <c r="P92" s="135">
        <v>0</v>
      </c>
      <c r="Q92">
        <v>2.38</v>
      </c>
      <c r="R92">
        <v>0</v>
      </c>
      <c r="S92">
        <v>2.73</v>
      </c>
      <c r="T92">
        <v>43.02</v>
      </c>
      <c r="U92">
        <v>14.34</v>
      </c>
      <c r="V92">
        <v>14.34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8.65</v>
      </c>
      <c r="AD92">
        <v>28.02</v>
      </c>
      <c r="AE92">
        <v>28.02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54.77</v>
      </c>
      <c r="J93">
        <v>270.73</v>
      </c>
      <c r="K93">
        <v>100.83</v>
      </c>
      <c r="L93">
        <v>2.56</v>
      </c>
      <c r="M93">
        <v>2.84</v>
      </c>
      <c r="N93" s="135">
        <v>0</v>
      </c>
      <c r="O93" s="135">
        <v>0</v>
      </c>
      <c r="P93" s="135">
        <v>0</v>
      </c>
      <c r="Q93">
        <v>2.38</v>
      </c>
      <c r="R93">
        <v>0</v>
      </c>
      <c r="S93">
        <v>2.73</v>
      </c>
      <c r="T93">
        <v>43.57</v>
      </c>
      <c r="U93">
        <v>14.52</v>
      </c>
      <c r="V93">
        <v>14.52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8.67</v>
      </c>
      <c r="AD93">
        <v>28.33</v>
      </c>
      <c r="AE93">
        <v>28.33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54.77</v>
      </c>
      <c r="J94">
        <v>270.73</v>
      </c>
      <c r="K94">
        <v>100.83</v>
      </c>
      <c r="L94">
        <v>2.56</v>
      </c>
      <c r="M94">
        <v>2.7</v>
      </c>
      <c r="N94" s="135">
        <v>0</v>
      </c>
      <c r="O94" s="135">
        <v>0</v>
      </c>
      <c r="P94" s="135">
        <v>0</v>
      </c>
      <c r="Q94">
        <v>2.38</v>
      </c>
      <c r="R94">
        <v>0</v>
      </c>
      <c r="S94">
        <v>2.73</v>
      </c>
      <c r="T94">
        <v>46.41</v>
      </c>
      <c r="U94">
        <v>15.47</v>
      </c>
      <c r="V94">
        <v>15.47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5.48</v>
      </c>
      <c r="AD94">
        <v>16.79</v>
      </c>
      <c r="AE94">
        <v>16.79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54.77</v>
      </c>
      <c r="J95">
        <v>270.73</v>
      </c>
      <c r="K95">
        <v>100.83</v>
      </c>
      <c r="L95">
        <v>2.56</v>
      </c>
      <c r="M95">
        <v>2.82</v>
      </c>
      <c r="N95" s="135">
        <v>0</v>
      </c>
      <c r="O95" s="135">
        <v>0</v>
      </c>
      <c r="P95" s="135">
        <v>0</v>
      </c>
      <c r="Q95">
        <v>2.2999999999999998</v>
      </c>
      <c r="R95">
        <v>0</v>
      </c>
      <c r="S95">
        <v>2.73</v>
      </c>
      <c r="T95">
        <v>49.54</v>
      </c>
      <c r="U95">
        <v>16.510000000000002</v>
      </c>
      <c r="V95">
        <v>16.52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5.77</v>
      </c>
      <c r="AD95">
        <v>16.510000000000002</v>
      </c>
      <c r="AE95">
        <v>16.510000000000002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54.77</v>
      </c>
      <c r="J96">
        <v>270.73</v>
      </c>
      <c r="K96">
        <v>100.83</v>
      </c>
      <c r="L96">
        <v>2.56</v>
      </c>
      <c r="M96">
        <v>2.84</v>
      </c>
      <c r="N96" s="135">
        <v>0</v>
      </c>
      <c r="O96" s="135">
        <v>0</v>
      </c>
      <c r="P96" s="135">
        <v>0</v>
      </c>
      <c r="Q96">
        <v>2.2999999999999998</v>
      </c>
      <c r="R96">
        <v>0</v>
      </c>
      <c r="S96">
        <v>2.73</v>
      </c>
      <c r="T96">
        <v>53.33</v>
      </c>
      <c r="U96">
        <v>17.78</v>
      </c>
      <c r="V96">
        <v>17.77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5.95</v>
      </c>
      <c r="AD96">
        <v>12.75</v>
      </c>
      <c r="AE96">
        <v>12.75</v>
      </c>
      <c r="AF96">
        <v>1.73</v>
      </c>
    </row>
    <row r="97" spans="1:36">
      <c r="A97" t="s">
        <v>139</v>
      </c>
      <c r="B97" s="75">
        <v>223.02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54.77</v>
      </c>
      <c r="J97">
        <v>270.73</v>
      </c>
      <c r="K97">
        <v>100.83</v>
      </c>
      <c r="L97">
        <v>2.56</v>
      </c>
      <c r="M97">
        <v>2.72</v>
      </c>
      <c r="N97" s="135">
        <v>0</v>
      </c>
      <c r="O97" s="135">
        <v>0</v>
      </c>
      <c r="P97" s="135">
        <v>0</v>
      </c>
      <c r="Q97">
        <v>2.2999999999999998</v>
      </c>
      <c r="R97">
        <v>0</v>
      </c>
      <c r="S97">
        <v>2.73</v>
      </c>
      <c r="T97">
        <v>52.15</v>
      </c>
      <c r="U97">
        <v>17.38</v>
      </c>
      <c r="V97">
        <v>17.39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6.05</v>
      </c>
      <c r="AD97">
        <v>13.25</v>
      </c>
      <c r="AE97">
        <v>13.25</v>
      </c>
      <c r="AF97">
        <v>1.73</v>
      </c>
    </row>
    <row r="98" spans="1:36">
      <c r="A98" t="s">
        <v>140</v>
      </c>
      <c r="B98" s="75">
        <v>223.02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54.77</v>
      </c>
      <c r="J98">
        <v>270.73</v>
      </c>
      <c r="K98">
        <v>100.83</v>
      </c>
      <c r="L98">
        <v>2.56</v>
      </c>
      <c r="M98">
        <v>2.79</v>
      </c>
      <c r="N98" s="135">
        <v>0</v>
      </c>
      <c r="O98" s="135">
        <v>0</v>
      </c>
      <c r="P98" s="135">
        <v>0</v>
      </c>
      <c r="Q98">
        <v>2.2999999999999998</v>
      </c>
      <c r="R98">
        <v>0</v>
      </c>
      <c r="S98">
        <v>2.73</v>
      </c>
      <c r="T98">
        <v>51.13</v>
      </c>
      <c r="U98">
        <v>17.04</v>
      </c>
      <c r="V98">
        <v>17.04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6.17</v>
      </c>
      <c r="AD98">
        <v>14.29</v>
      </c>
      <c r="AE98">
        <v>14.29</v>
      </c>
      <c r="AF98">
        <v>1.73</v>
      </c>
    </row>
    <row r="99" spans="1:36">
      <c r="A99" t="s">
        <v>141</v>
      </c>
      <c r="B99" s="75">
        <f>SUM(B3:B98)/4000</f>
        <v>6.0267599999999932</v>
      </c>
      <c r="C99" s="75">
        <f t="shared" ref="C99:L99" si="2">SUM(C3:C98)/4000</f>
        <v>2.0217699999999987</v>
      </c>
      <c r="D99" s="135">
        <f t="shared" ref="D99" si="3">SUM(D3:D98)/4000</f>
        <v>0.86257749999999955</v>
      </c>
      <c r="E99" s="75"/>
      <c r="F99" s="78">
        <f t="shared" si="2"/>
        <v>9.0359999999999968E-2</v>
      </c>
      <c r="G99" s="78">
        <f t="shared" si="2"/>
        <v>9.147249999999997E-2</v>
      </c>
      <c r="H99" s="78">
        <f t="shared" si="2"/>
        <v>9.4047499999999964E-2</v>
      </c>
      <c r="I99">
        <f t="shared" si="2"/>
        <v>1.2688950000000012</v>
      </c>
      <c r="J99">
        <f t="shared" si="2"/>
        <v>6.4975199999999917</v>
      </c>
      <c r="K99">
        <f t="shared" si="2"/>
        <v>2.2982424999999989</v>
      </c>
      <c r="L99">
        <f t="shared" si="2"/>
        <v>6.2134999999999968E-2</v>
      </c>
      <c r="M99">
        <f t="shared" ref="M99:AB99" si="4">SUM(M3:M98)/4000</f>
        <v>0.10754999999999999</v>
      </c>
      <c r="N99" s="135">
        <f t="shared" si="4"/>
        <v>0.29185000000000028</v>
      </c>
      <c r="O99" s="135">
        <f t="shared" si="4"/>
        <v>0.28263750000000015</v>
      </c>
      <c r="P99" s="135">
        <f t="shared" si="4"/>
        <v>0.28809000000000018</v>
      </c>
      <c r="Q99">
        <f t="shared" si="4"/>
        <v>5.7309999999999993E-2</v>
      </c>
      <c r="R99">
        <f t="shared" si="4"/>
        <v>0.85206000000000004</v>
      </c>
      <c r="S99">
        <f t="shared" si="4"/>
        <v>6.7280000000000076E-2</v>
      </c>
      <c r="T99">
        <f t="shared" si="4"/>
        <v>0.39211250000000003</v>
      </c>
      <c r="U99">
        <f t="shared" si="4"/>
        <v>0.13069749999999997</v>
      </c>
      <c r="V99">
        <f t="shared" si="4"/>
        <v>0.13062499999999996</v>
      </c>
      <c r="W99">
        <f t="shared" si="4"/>
        <v>1.5214675</v>
      </c>
      <c r="X99">
        <f t="shared" si="4"/>
        <v>0.30426999999999998</v>
      </c>
      <c r="Y99">
        <f t="shared" si="4"/>
        <v>0.5436899999999999</v>
      </c>
      <c r="Z99">
        <f t="shared" si="4"/>
        <v>0.30199750000000003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8.3854999999999999E-2</v>
      </c>
      <c r="AD99">
        <f t="shared" si="5"/>
        <v>0.26543250000000002</v>
      </c>
      <c r="AE99">
        <f t="shared" si="5"/>
        <v>0.26543250000000002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34</v>
      </c>
      <c r="C3" s="144">
        <f>'IDT-1 Calculation'!DG3</f>
        <v>-34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20</v>
      </c>
      <c r="C4" s="136">
        <f>'IDT-1 Calculation'!DG4</f>
        <v>-20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11</v>
      </c>
      <c r="C5" s="136">
        <f>'IDT-1 Calculation'!DG5</f>
        <v>-11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35</v>
      </c>
      <c r="C21" s="136">
        <f>'IDT-1 Calculation'!DG21</f>
        <v>-35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57</v>
      </c>
      <c r="C22" s="136">
        <f>'IDT-1 Calculation'!DG22</f>
        <v>-57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94</v>
      </c>
      <c r="C23" s="136">
        <f>'IDT-1 Calculation'!DG23</f>
        <v>-94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123</v>
      </c>
      <c r="C24" s="136">
        <f>'IDT-1 Calculation'!DG24</f>
        <v>-123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138</v>
      </c>
      <c r="C25" s="136">
        <f>'IDT-1 Calculation'!DG25</f>
        <v>-138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104.69</v>
      </c>
      <c r="C26" s="136">
        <f>'IDT-1 Calculation'!DG26</f>
        <v>-113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8.31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58.671999999999997</v>
      </c>
      <c r="C27" s="136">
        <f>'IDT-1 Calculation'!DG27</f>
        <v>-73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14.327999999999999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28.742999999999999</v>
      </c>
      <c r="C28" s="136">
        <f>'IDT-1 Calculation'!DG28</f>
        <v>-53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24.257000000000001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12.474</v>
      </c>
      <c r="C29" s="136">
        <f>'IDT-1 Calculation'!DG29</f>
        <v>-23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10.526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4.3390000000000004</v>
      </c>
      <c r="C33" s="136">
        <f>'IDT-1 Calculation'!DG33</f>
        <v>-8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3.661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1.627</v>
      </c>
      <c r="C34" s="136">
        <f>'IDT-1 Calculation'!DG34</f>
        <v>-3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1.373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17.896999999999998</v>
      </c>
      <c r="C35" s="136">
        <f>'IDT-1 Calculation'!DG35</f>
        <v>-33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15.103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20.608000000000001</v>
      </c>
      <c r="C36" s="136">
        <f>'IDT-1 Calculation'!DG36</f>
        <v>-38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17.391999999999999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9.7620000000000005</v>
      </c>
      <c r="C37" s="136">
        <f>'IDT-1 Calculation'!DG37</f>
        <v>-18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8.2379999999999995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17.896999999999998</v>
      </c>
      <c r="C38" s="136">
        <f>'IDT-1 Calculation'!DG38</f>
        <v>-33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15.103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26.032</v>
      </c>
      <c r="C39" s="136">
        <f>'IDT-1 Calculation'!DG39</f>
        <v>-48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21.968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28.742999999999999</v>
      </c>
      <c r="C40" s="136">
        <f>'IDT-1 Calculation'!DG40</f>
        <v>-53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24.257000000000001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26.032</v>
      </c>
      <c r="C41" s="136">
        <f>'IDT-1 Calculation'!DG41</f>
        <v>-48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21.968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26.032</v>
      </c>
      <c r="C42" s="136">
        <f>'IDT-1 Calculation'!DG42</f>
        <v>-48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21.968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20.608000000000001</v>
      </c>
      <c r="C43" s="136">
        <f>'IDT-1 Calculation'!DG43</f>
        <v>-38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17.391999999999999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23.32</v>
      </c>
      <c r="C44" s="136">
        <f>'IDT-1 Calculation'!DG44</f>
        <v>-43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19.68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31.454999999999998</v>
      </c>
      <c r="C45" s="136">
        <f>'IDT-1 Calculation'!DG45</f>
        <v>-58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26.545000000000002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28.742999999999999</v>
      </c>
      <c r="C46" s="136">
        <f>'IDT-1 Calculation'!DG46</f>
        <v>-53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24.257000000000001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20.608000000000001</v>
      </c>
      <c r="C47" s="136">
        <f>'IDT-1 Calculation'!DG47</f>
        <v>-38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17.391999999999999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23.32</v>
      </c>
      <c r="C48" s="136">
        <f>'IDT-1 Calculation'!DG48</f>
        <v>-43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19.68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26.032</v>
      </c>
      <c r="C49" s="136">
        <f>'IDT-1 Calculation'!DG49</f>
        <v>-48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21.968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26.032</v>
      </c>
      <c r="C50" s="136">
        <f>'IDT-1 Calculation'!DG50</f>
        <v>-48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21.968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28.742999999999999</v>
      </c>
      <c r="C51" s="136">
        <f>'IDT-1 Calculation'!DG51</f>
        <v>-53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24.257000000000001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28.742999999999999</v>
      </c>
      <c r="C52" s="136">
        <f>'IDT-1 Calculation'!DG52</f>
        <v>-53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24.257000000000001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31.454999999999998</v>
      </c>
      <c r="C53" s="136">
        <f>'IDT-1 Calculation'!DG53</f>
        <v>-58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26.545000000000002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36.878</v>
      </c>
      <c r="C54" s="136">
        <f>'IDT-1 Calculation'!DG54</f>
        <v>-68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31.122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47.725000000000001</v>
      </c>
      <c r="C55" s="136">
        <f>'IDT-1 Calculation'!DG55</f>
        <v>-88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40.274999999999999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62.798000000000002</v>
      </c>
      <c r="C56" s="136">
        <f>'IDT-1 Calculation'!DG56</f>
        <v>-103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40.201999999999998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58.570999999999998</v>
      </c>
      <c r="C57" s="136">
        <f>'IDT-1 Calculation'!DG57</f>
        <v>-108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49.429000000000002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55.86</v>
      </c>
      <c r="C58" s="136">
        <f>'IDT-1 Calculation'!DG58</f>
        <v>-103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47.14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55.86</v>
      </c>
      <c r="C59" s="136">
        <f>'IDT-1 Calculation'!DG59</f>
        <v>-103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47.14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55.86</v>
      </c>
      <c r="C60" s="136">
        <f>'IDT-1 Calculation'!DG60</f>
        <v>-103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47.14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50.436</v>
      </c>
      <c r="C61" s="136">
        <f>'IDT-1 Calculation'!DG61</f>
        <v>-93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42.564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47.725000000000001</v>
      </c>
      <c r="C62" s="136">
        <f>'IDT-1 Calculation'!DG62</f>
        <v>-88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40.274999999999999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45.012999999999998</v>
      </c>
      <c r="C63" s="136">
        <f>'IDT-1 Calculation'!DG63</f>
        <v>-83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37.987000000000002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39.590000000000003</v>
      </c>
      <c r="C64" s="136">
        <f>'IDT-1 Calculation'!DG64</f>
        <v>-73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33.409999999999997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31.454999999999998</v>
      </c>
      <c r="C65" s="136">
        <f>'IDT-1 Calculation'!DG65</f>
        <v>-58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26.545000000000002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28.742999999999999</v>
      </c>
      <c r="C66" s="136">
        <f>'IDT-1 Calculation'!DG66</f>
        <v>-53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24.257000000000001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31.454999999999998</v>
      </c>
      <c r="C67" s="136">
        <f>'IDT-1 Calculation'!DG67</f>
        <v>-58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26.545000000000002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26.032</v>
      </c>
      <c r="C68" s="136">
        <f>'IDT-1 Calculation'!DG68</f>
        <v>-48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21.968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15.185</v>
      </c>
      <c r="C69" s="136">
        <f>'IDT-1 Calculation'!DG69</f>
        <v>-28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12.815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1.627</v>
      </c>
      <c r="C70" s="136">
        <f>'IDT-1 Calculation'!DG70</f>
        <v>-3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1.373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4.3390000000000004</v>
      </c>
      <c r="C71" s="136">
        <f>'IDT-1 Calculation'!DG71</f>
        <v>-8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3.661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17.896999999999998</v>
      </c>
      <c r="C75" s="136">
        <f>'IDT-1 Calculation'!DG75</f>
        <v>-33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15.103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36.878</v>
      </c>
      <c r="C76" s="136">
        <f>'IDT-1 Calculation'!DG76</f>
        <v>-68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31.122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45.012999999999998</v>
      </c>
      <c r="C77" s="136">
        <f>'IDT-1 Calculation'!DG77</f>
        <v>-83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37.987000000000002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34</v>
      </c>
      <c r="C78" s="136">
        <f>'IDT-1 Calculation'!DG78</f>
        <v>-98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64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28</v>
      </c>
      <c r="C79" s="136">
        <f>'IDT-1 Calculation'!DG79</f>
        <v>-98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70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</v>
      </c>
      <c r="C80" s="136">
        <f>'IDT-1 Calculation'!DG80</f>
        <v>-108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93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55</v>
      </c>
      <c r="C81" s="136">
        <f>'IDT-1 Calculation'!DG81</f>
        <v>-118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63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47.725000000000001</v>
      </c>
      <c r="C82" s="136">
        <f>'IDT-1 Calculation'!DG82</f>
        <v>-88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40.274999999999999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50.436</v>
      </c>
      <c r="C83" s="136">
        <f>'IDT-1 Calculation'!DG83</f>
        <v>-93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42.564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68</v>
      </c>
      <c r="C84" s="136">
        <f>'IDT-1 Calculation'!DG84</f>
        <v>-128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60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53.148000000000003</v>
      </c>
      <c r="C85" s="136">
        <f>'IDT-1 Calculation'!DG85</f>
        <v>-98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44.851999999999997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55</v>
      </c>
      <c r="C86" s="136">
        <f>'IDT-1 Calculation'!DG86</f>
        <v>-93.337000000000003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38.337000000000003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44</v>
      </c>
      <c r="C87" s="136">
        <f>'IDT-1 Calculation'!DG87</f>
        <v>-65.084000000000003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21.084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42</v>
      </c>
      <c r="C88" s="136">
        <f>'IDT-1 Calculation'!DG88</f>
        <v>-54.408000000000001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12.407999999999999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99.611999999999995</v>
      </c>
      <c r="C89" s="136">
        <f>'IDT-1 Calculation'!DG89</f>
        <v>-118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18.388000000000002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103.36</v>
      </c>
      <c r="C90" s="136">
        <f>'IDT-1 Calculation'!DG90</f>
        <v>-123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19.64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39.991999999999997</v>
      </c>
      <c r="C91" s="136">
        <f>'IDT-1 Calculation'!DG91</f>
        <v>-63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23.007999999999999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53.051000000000002</v>
      </c>
      <c r="C92" s="136">
        <f>'IDT-1 Calculation'!DG92</f>
        <v>-68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14.949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70.400999999999996</v>
      </c>
      <c r="C93" s="136">
        <f>'IDT-1 Calculation'!DG93</f>
        <v>-78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7.5990000000000002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78.498999999999995</v>
      </c>
      <c r="C94" s="136">
        <f>'IDT-1 Calculation'!DG94</f>
        <v>-83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4.5010000000000003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73</v>
      </c>
      <c r="C95" s="136">
        <f>'IDT-1 Calculation'!DG95</f>
        <v>-73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78</v>
      </c>
      <c r="C96" s="136">
        <f>'IDT-1 Calculation'!DG96</f>
        <v>-78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52</v>
      </c>
      <c r="C97" s="136">
        <f>'IDT-1 Calculation'!DG97</f>
        <v>-52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57</v>
      </c>
      <c r="C98" s="149">
        <f>'IDT-1 Calculation'!DG98</f>
        <v>-57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0.79419274999999967</v>
      </c>
      <c r="C99" s="152">
        <f>SUM(C3:C98)/4000</f>
        <v>-1.23120725</v>
      </c>
      <c r="D99" s="152">
        <f>SUM(D3:D98)/4000</f>
        <v>0</v>
      </c>
      <c r="E99" s="152">
        <f>SUM(E3:E98)/4000</f>
        <v>0</v>
      </c>
      <c r="F99" s="152">
        <f>SUM(F3:F98)/4000</f>
        <v>0.43701450000000003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256.15889783601489</v>
      </c>
      <c r="L3">
        <v>0</v>
      </c>
      <c r="M3">
        <v>31.883027696425984</v>
      </c>
      <c r="N3">
        <v>25.460466748552378</v>
      </c>
      <c r="O3">
        <v>73.283955187499998</v>
      </c>
      <c r="P3">
        <v>24.818210191082809</v>
      </c>
      <c r="Q3">
        <v>0</v>
      </c>
      <c r="R3">
        <v>4.0021608712714514</v>
      </c>
      <c r="S3">
        <v>4.0005845116046075</v>
      </c>
      <c r="T3">
        <v>0</v>
      </c>
      <c r="U3">
        <v>51.756175901101514</v>
      </c>
      <c r="V3">
        <v>7.5524619063439458</v>
      </c>
      <c r="W3">
        <v>20.378461667540645</v>
      </c>
      <c r="X3">
        <v>64.788039794732768</v>
      </c>
      <c r="Y3">
        <v>0</v>
      </c>
      <c r="Z3">
        <v>0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22.741956720000001</v>
      </c>
      <c r="AL3">
        <v>8.6689999999999987</v>
      </c>
      <c r="AM3">
        <v>0</v>
      </c>
      <c r="AN3">
        <v>0</v>
      </c>
      <c r="AO3">
        <v>2.5824959999999999</v>
      </c>
      <c r="AP3">
        <v>5.2885828799999999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25.299407356671622</v>
      </c>
      <c r="BB3">
        <f>SUM(B3:AZ3)-BA3</f>
        <v>651.15493822749943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256.15889783601489</v>
      </c>
      <c r="L4">
        <v>0</v>
      </c>
      <c r="M4">
        <v>31.883027696425984</v>
      </c>
      <c r="N4">
        <v>25.460466748552378</v>
      </c>
      <c r="O4">
        <v>73.283955187499998</v>
      </c>
      <c r="P4">
        <v>24.818210191082809</v>
      </c>
      <c r="Q4">
        <v>0</v>
      </c>
      <c r="R4">
        <v>4.0021608712714514</v>
      </c>
      <c r="S4">
        <v>4.0005845116046075</v>
      </c>
      <c r="T4">
        <v>0</v>
      </c>
      <c r="U4">
        <v>51.756175901101514</v>
      </c>
      <c r="V4">
        <v>7.4880326797385619</v>
      </c>
      <c r="W4">
        <v>20.378461667540645</v>
      </c>
      <c r="X4">
        <v>64.789518715733507</v>
      </c>
      <c r="Y4">
        <v>0</v>
      </c>
      <c r="Z4">
        <v>0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22.741956720000001</v>
      </c>
      <c r="AL4">
        <v>21.672499999999996</v>
      </c>
      <c r="AM4">
        <v>0</v>
      </c>
      <c r="AN4">
        <v>0</v>
      </c>
      <c r="AO4">
        <v>2.5824959999999999</v>
      </c>
      <c r="AP4">
        <v>5.2885828799999999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25.783384231995264</v>
      </c>
      <c r="BB4">
        <f t="shared" ref="BB4:BB67" si="0">SUM(B4:AZ4)-BA4</f>
        <v>663.6115110465712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212.99330179754017</v>
      </c>
      <c r="L5">
        <v>0</v>
      </c>
      <c r="M5">
        <v>31.883027696425984</v>
      </c>
      <c r="N5">
        <v>25.460466748552378</v>
      </c>
      <c r="O5">
        <v>73.283955187499998</v>
      </c>
      <c r="P5">
        <v>24.818210191082809</v>
      </c>
      <c r="Q5">
        <v>0</v>
      </c>
      <c r="R5">
        <v>4.0021608712714514</v>
      </c>
      <c r="S5">
        <v>4.0005845116046075</v>
      </c>
      <c r="T5">
        <v>0</v>
      </c>
      <c r="U5">
        <v>51.756175901101514</v>
      </c>
      <c r="V5">
        <v>7.4880326797385619</v>
      </c>
      <c r="W5">
        <v>20.378461667540645</v>
      </c>
      <c r="X5">
        <v>64.790639739552304</v>
      </c>
      <c r="Y5">
        <v>0</v>
      </c>
      <c r="Z5">
        <v>0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22.741956720000001</v>
      </c>
      <c r="AL5">
        <v>52.013999999999989</v>
      </c>
      <c r="AM5">
        <v>0</v>
      </c>
      <c r="AN5">
        <v>0</v>
      </c>
      <c r="AO5">
        <v>2.5824959999999999</v>
      </c>
      <c r="AP5">
        <v>5.2885828799999999</v>
      </c>
      <c r="AQ5">
        <v>0</v>
      </c>
      <c r="AR5">
        <v>4.8487679999999997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24.832310483182198</v>
      </c>
      <c r="BB5">
        <f t="shared" si="0"/>
        <v>639.1328129807282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212.99330179754017</v>
      </c>
      <c r="L6">
        <v>0</v>
      </c>
      <c r="M6">
        <v>31.883027696425984</v>
      </c>
      <c r="N6">
        <v>25.460466748552378</v>
      </c>
      <c r="O6">
        <v>73.283955187499998</v>
      </c>
      <c r="P6">
        <v>24.818210191082809</v>
      </c>
      <c r="Q6">
        <v>0</v>
      </c>
      <c r="R6">
        <v>4.0021608712714514</v>
      </c>
      <c r="S6">
        <v>4.0005845116046075</v>
      </c>
      <c r="T6">
        <v>0</v>
      </c>
      <c r="U6">
        <v>51.756175901101514</v>
      </c>
      <c r="V6">
        <v>7.4880326797385619</v>
      </c>
      <c r="W6">
        <v>20.378461667540645</v>
      </c>
      <c r="X6">
        <v>64.790639739552304</v>
      </c>
      <c r="Y6">
        <v>0</v>
      </c>
      <c r="Z6">
        <v>0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22.741956720000001</v>
      </c>
      <c r="AL6">
        <v>52.013999999999989</v>
      </c>
      <c r="AM6">
        <v>0</v>
      </c>
      <c r="AN6">
        <v>0</v>
      </c>
      <c r="AO6">
        <v>2.5824959999999999</v>
      </c>
      <c r="AP6">
        <v>5.2885828799999999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24.832310483182198</v>
      </c>
      <c r="BB6">
        <f t="shared" si="0"/>
        <v>639.1328129807282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212.99330179754017</v>
      </c>
      <c r="L7">
        <v>0</v>
      </c>
      <c r="M7">
        <v>31.883027696425984</v>
      </c>
      <c r="N7">
        <v>25.460466748552378</v>
      </c>
      <c r="O7">
        <v>73.283955187499998</v>
      </c>
      <c r="P7">
        <v>24.818210191082809</v>
      </c>
      <c r="Q7">
        <v>0</v>
      </c>
      <c r="R7">
        <v>4.0021608712714514</v>
      </c>
      <c r="S7">
        <v>4.0005845116046075</v>
      </c>
      <c r="T7">
        <v>0</v>
      </c>
      <c r="U7">
        <v>51.756175901101514</v>
      </c>
      <c r="V7">
        <v>7.4880326797385619</v>
      </c>
      <c r="W7">
        <v>20.378461667540645</v>
      </c>
      <c r="X7">
        <v>64.790639739552304</v>
      </c>
      <c r="Y7">
        <v>0</v>
      </c>
      <c r="Z7">
        <v>0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28.874874600000002</v>
      </c>
      <c r="AH7">
        <v>0</v>
      </c>
      <c r="AI7">
        <v>0</v>
      </c>
      <c r="AJ7">
        <v>0</v>
      </c>
      <c r="AK7">
        <v>22.741956720000001</v>
      </c>
      <c r="AL7">
        <v>52.013999999999989</v>
      </c>
      <c r="AM7">
        <v>0</v>
      </c>
      <c r="AN7">
        <v>0</v>
      </c>
      <c r="AO7">
        <v>2.5824959999999999</v>
      </c>
      <c r="AP7">
        <v>5.2885828799999999</v>
      </c>
      <c r="AQ7">
        <v>0</v>
      </c>
      <c r="AR7">
        <v>7.2731519999999996</v>
      </c>
      <c r="AS7">
        <v>7.0897420800000006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24.783775369582195</v>
      </c>
      <c r="BB7">
        <f t="shared" si="0"/>
        <v>637.88361750232821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212.99330179754017</v>
      </c>
      <c r="L8">
        <v>0</v>
      </c>
      <c r="M8">
        <v>31.883027696425984</v>
      </c>
      <c r="N8">
        <v>25.460466748552378</v>
      </c>
      <c r="O8">
        <v>73.283955187499998</v>
      </c>
      <c r="P8">
        <v>24.818210191082809</v>
      </c>
      <c r="Q8">
        <v>0</v>
      </c>
      <c r="R8">
        <v>4.0021608712714514</v>
      </c>
      <c r="S8">
        <v>4.0005845116046075</v>
      </c>
      <c r="T8">
        <v>0</v>
      </c>
      <c r="U8">
        <v>51.756175901101514</v>
      </c>
      <c r="V8">
        <v>7.4880326797385619</v>
      </c>
      <c r="W8">
        <v>20.378461667540645</v>
      </c>
      <c r="X8">
        <v>64.789518715733507</v>
      </c>
      <c r="Y8">
        <v>0</v>
      </c>
      <c r="Z8">
        <v>0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28.874874600000002</v>
      </c>
      <c r="AH8">
        <v>0</v>
      </c>
      <c r="AI8">
        <v>0</v>
      </c>
      <c r="AJ8">
        <v>0</v>
      </c>
      <c r="AK8">
        <v>22.741956720000001</v>
      </c>
      <c r="AL8">
        <v>52.013999999999989</v>
      </c>
      <c r="AM8">
        <v>0</v>
      </c>
      <c r="AN8">
        <v>0</v>
      </c>
      <c r="AO8">
        <v>2.5824959999999999</v>
      </c>
      <c r="AP8">
        <v>5.2885828799999999</v>
      </c>
      <c r="AQ8">
        <v>0</v>
      </c>
      <c r="AR8">
        <v>7.2731519999999996</v>
      </c>
      <c r="AS8">
        <v>7.0897420800000006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24.783733446604899</v>
      </c>
      <c r="BB8">
        <f t="shared" si="0"/>
        <v>637.88253840148673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212.99330179754017</v>
      </c>
      <c r="L9">
        <v>0</v>
      </c>
      <c r="M9">
        <v>31.883027696425984</v>
      </c>
      <c r="N9">
        <v>25.460466748552378</v>
      </c>
      <c r="O9">
        <v>73.283955187499998</v>
      </c>
      <c r="P9">
        <v>24.818210191082809</v>
      </c>
      <c r="Q9">
        <v>0</v>
      </c>
      <c r="R9">
        <v>4.0021608712714514</v>
      </c>
      <c r="S9">
        <v>4.0005845116046075</v>
      </c>
      <c r="T9">
        <v>0</v>
      </c>
      <c r="U9">
        <v>51.756175901101514</v>
      </c>
      <c r="V9">
        <v>7.4880326797385619</v>
      </c>
      <c r="W9">
        <v>20.378461667540645</v>
      </c>
      <c r="X9">
        <v>64.789518715733507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28.874874600000002</v>
      </c>
      <c r="AH9">
        <v>0</v>
      </c>
      <c r="AI9">
        <v>0</v>
      </c>
      <c r="AJ9">
        <v>0</v>
      </c>
      <c r="AK9">
        <v>22.741956720000001</v>
      </c>
      <c r="AL9">
        <v>52.013999999999989</v>
      </c>
      <c r="AM9">
        <v>0</v>
      </c>
      <c r="AN9">
        <v>0</v>
      </c>
      <c r="AO9">
        <v>2.5824959999999999</v>
      </c>
      <c r="AP9">
        <v>2.8130760000000001</v>
      </c>
      <c r="AQ9">
        <v>0</v>
      </c>
      <c r="AR9">
        <v>7.2731519999999996</v>
      </c>
      <c r="AS9">
        <v>9.4529894399999979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24.779535133804899</v>
      </c>
      <c r="BB9">
        <f t="shared" si="0"/>
        <v>637.77447719428676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212.99330179754017</v>
      </c>
      <c r="L10">
        <v>0</v>
      </c>
      <c r="M10">
        <v>31.883027696425984</v>
      </c>
      <c r="N10">
        <v>25.460466748552378</v>
      </c>
      <c r="O10">
        <v>73.283955187499998</v>
      </c>
      <c r="P10">
        <v>24.818210191082809</v>
      </c>
      <c r="Q10">
        <v>0</v>
      </c>
      <c r="R10">
        <v>4.0021608712714514</v>
      </c>
      <c r="S10">
        <v>4.0005845116046075</v>
      </c>
      <c r="T10">
        <v>0</v>
      </c>
      <c r="U10">
        <v>51.756175901101514</v>
      </c>
      <c r="V10">
        <v>7.4880326797385619</v>
      </c>
      <c r="W10">
        <v>20.378461667540645</v>
      </c>
      <c r="X10">
        <v>64.789518715733507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28.874874600000002</v>
      </c>
      <c r="AH10">
        <v>0</v>
      </c>
      <c r="AI10">
        <v>0</v>
      </c>
      <c r="AJ10">
        <v>0</v>
      </c>
      <c r="AK10">
        <v>22.741956720000001</v>
      </c>
      <c r="AL10">
        <v>52.013999999999989</v>
      </c>
      <c r="AM10">
        <v>0</v>
      </c>
      <c r="AN10">
        <v>0</v>
      </c>
      <c r="AO10">
        <v>2.5824959999999999</v>
      </c>
      <c r="AP10">
        <v>2.8130760000000001</v>
      </c>
      <c r="AQ10">
        <v>0</v>
      </c>
      <c r="AR10">
        <v>7.2731519999999996</v>
      </c>
      <c r="AS10">
        <v>9.4529894399999979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24.547695028204899</v>
      </c>
      <c r="BB10">
        <f t="shared" si="0"/>
        <v>631.80738169988672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212.99330179754017</v>
      </c>
      <c r="L11">
        <v>0</v>
      </c>
      <c r="M11">
        <v>31.883027696425984</v>
      </c>
      <c r="N11">
        <v>25.460466748552378</v>
      </c>
      <c r="O11">
        <v>73.283955187499998</v>
      </c>
      <c r="P11">
        <v>24.818210191082809</v>
      </c>
      <c r="Q11">
        <v>0</v>
      </c>
      <c r="R11">
        <v>4.0021608712714514</v>
      </c>
      <c r="S11">
        <v>4.0005845116046075</v>
      </c>
      <c r="T11">
        <v>0</v>
      </c>
      <c r="U11">
        <v>51.756175901101514</v>
      </c>
      <c r="V11">
        <v>7.4880326797385619</v>
      </c>
      <c r="W11">
        <v>20.378461667540645</v>
      </c>
      <c r="X11">
        <v>64.790639739552304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28.874874600000002</v>
      </c>
      <c r="AH11">
        <v>0</v>
      </c>
      <c r="AI11">
        <v>0</v>
      </c>
      <c r="AJ11">
        <v>0</v>
      </c>
      <c r="AK11">
        <v>22.741956720000001</v>
      </c>
      <c r="AL11">
        <v>26.006999999999994</v>
      </c>
      <c r="AM11">
        <v>0</v>
      </c>
      <c r="AN11">
        <v>0</v>
      </c>
      <c r="AO11">
        <v>2.5824959999999999</v>
      </c>
      <c r="AP11">
        <v>2.8130760000000001</v>
      </c>
      <c r="AQ11">
        <v>0</v>
      </c>
      <c r="AR11">
        <v>7.2731519999999996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23.48668966478219</v>
      </c>
      <c r="BB11">
        <f t="shared" si="0"/>
        <v>604.4992607271281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212.99330179754017</v>
      </c>
      <c r="L12">
        <v>0</v>
      </c>
      <c r="M12">
        <v>31.883027696425984</v>
      </c>
      <c r="N12">
        <v>25.460466748552378</v>
      </c>
      <c r="O12">
        <v>73.283955187499998</v>
      </c>
      <c r="P12">
        <v>24.818210191082809</v>
      </c>
      <c r="Q12">
        <v>0</v>
      </c>
      <c r="R12">
        <v>4.0021608712714514</v>
      </c>
      <c r="S12">
        <v>4.0005845116046075</v>
      </c>
      <c r="T12">
        <v>0</v>
      </c>
      <c r="U12">
        <v>51.756175901101514</v>
      </c>
      <c r="V12">
        <v>7.4880326797385619</v>
      </c>
      <c r="W12">
        <v>20.378461667540645</v>
      </c>
      <c r="X12">
        <v>64.790639739552304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28.874874600000002</v>
      </c>
      <c r="AH12">
        <v>0</v>
      </c>
      <c r="AI12">
        <v>0</v>
      </c>
      <c r="AJ12">
        <v>0</v>
      </c>
      <c r="AK12">
        <v>22.741956720000001</v>
      </c>
      <c r="AL12">
        <v>8.6689999999999987</v>
      </c>
      <c r="AM12">
        <v>0</v>
      </c>
      <c r="AN12">
        <v>0</v>
      </c>
      <c r="AO12">
        <v>2.5824959999999999</v>
      </c>
      <c r="AP12">
        <v>2.8130760000000001</v>
      </c>
      <c r="AQ12">
        <v>0</v>
      </c>
      <c r="AR12">
        <v>7.2731519999999996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22.83824846478219</v>
      </c>
      <c r="BB12">
        <f t="shared" si="0"/>
        <v>587.80970192712812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212.99330179754017</v>
      </c>
      <c r="L13">
        <v>0</v>
      </c>
      <c r="M13">
        <v>31.883027696425984</v>
      </c>
      <c r="N13">
        <v>25.460466748552378</v>
      </c>
      <c r="O13">
        <v>73.283955187499998</v>
      </c>
      <c r="P13">
        <v>24.818210191082809</v>
      </c>
      <c r="Q13">
        <v>0</v>
      </c>
      <c r="R13">
        <v>4.0021608712714514</v>
      </c>
      <c r="S13">
        <v>4.0005845116046075</v>
      </c>
      <c r="T13">
        <v>0</v>
      </c>
      <c r="U13">
        <v>51.756175901101514</v>
      </c>
      <c r="V13">
        <v>7.4880326797385619</v>
      </c>
      <c r="W13">
        <v>20.378461667540645</v>
      </c>
      <c r="X13">
        <v>64.789518715733507</v>
      </c>
      <c r="Y13">
        <v>0</v>
      </c>
      <c r="Z13">
        <v>2.8987200000000004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28.874874600000002</v>
      </c>
      <c r="AH13">
        <v>0</v>
      </c>
      <c r="AI13">
        <v>0</v>
      </c>
      <c r="AJ13">
        <v>0</v>
      </c>
      <c r="AK13">
        <v>22.741956720000001</v>
      </c>
      <c r="AL13">
        <v>8.6689999999999987</v>
      </c>
      <c r="AM13">
        <v>0</v>
      </c>
      <c r="AN13">
        <v>0</v>
      </c>
      <c r="AO13">
        <v>2.5824959999999999</v>
      </c>
      <c r="AP13">
        <v>2.8130760000000001</v>
      </c>
      <c r="AQ13">
        <v>0</v>
      </c>
      <c r="AR13">
        <v>4.8487679999999997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22.8559467082049</v>
      </c>
      <c r="BB13">
        <f t="shared" si="0"/>
        <v>588.26521865988661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212.99330179754017</v>
      </c>
      <c r="L14">
        <v>0</v>
      </c>
      <c r="M14">
        <v>31.883027696425984</v>
      </c>
      <c r="N14">
        <v>25.460466748552378</v>
      </c>
      <c r="O14">
        <v>73.283955187499998</v>
      </c>
      <c r="P14">
        <v>24.818210191082809</v>
      </c>
      <c r="Q14">
        <v>0</v>
      </c>
      <c r="R14">
        <v>4.8202784971656811</v>
      </c>
      <c r="S14">
        <v>5.9734053988698852</v>
      </c>
      <c r="T14">
        <v>0</v>
      </c>
      <c r="U14">
        <v>51.756175901101514</v>
      </c>
      <c r="V14">
        <v>7.9047758800521519</v>
      </c>
      <c r="W14">
        <v>20.378461667540645</v>
      </c>
      <c r="X14">
        <v>64.789518715733507</v>
      </c>
      <c r="Y14">
        <v>0</v>
      </c>
      <c r="Z14">
        <v>5.7974400000000008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28.874874600000002</v>
      </c>
      <c r="AH14">
        <v>0</v>
      </c>
      <c r="AI14">
        <v>0</v>
      </c>
      <c r="AJ14">
        <v>0</v>
      </c>
      <c r="AK14">
        <v>22.741956720000001</v>
      </c>
      <c r="AL14">
        <v>8.6689999999999987</v>
      </c>
      <c r="AM14">
        <v>0</v>
      </c>
      <c r="AN14">
        <v>0</v>
      </c>
      <c r="AO14">
        <v>2.5824959999999999</v>
      </c>
      <c r="AP14">
        <v>2.8130760000000001</v>
      </c>
      <c r="AQ14">
        <v>0</v>
      </c>
      <c r="AR14">
        <v>4.8487679999999997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23.084326645512281</v>
      </c>
      <c r="BB14">
        <f t="shared" si="0"/>
        <v>594.14324043605245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212.99330179754017</v>
      </c>
      <c r="L15">
        <v>0</v>
      </c>
      <c r="M15">
        <v>31.883027696425984</v>
      </c>
      <c r="N15">
        <v>25.460466748552378</v>
      </c>
      <c r="O15">
        <v>73.283955187499998</v>
      </c>
      <c r="P15">
        <v>24.818210191082809</v>
      </c>
      <c r="Q15">
        <v>0</v>
      </c>
      <c r="R15">
        <v>4.8202784971656811</v>
      </c>
      <c r="S15">
        <v>5.9734053988698852</v>
      </c>
      <c r="T15">
        <v>0</v>
      </c>
      <c r="U15">
        <v>51.756175901101514</v>
      </c>
      <c r="V15">
        <v>7.9047758800521519</v>
      </c>
      <c r="W15">
        <v>20.378461667540645</v>
      </c>
      <c r="X15">
        <v>64.790639739552304</v>
      </c>
      <c r="Y15">
        <v>0</v>
      </c>
      <c r="Z15">
        <v>5.7974400000000008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28.874874600000002</v>
      </c>
      <c r="AH15">
        <v>0</v>
      </c>
      <c r="AI15">
        <v>0</v>
      </c>
      <c r="AJ15">
        <v>0</v>
      </c>
      <c r="AK15">
        <v>22.741956720000001</v>
      </c>
      <c r="AL15">
        <v>8.6689999999999987</v>
      </c>
      <c r="AM15">
        <v>0</v>
      </c>
      <c r="AN15">
        <v>0</v>
      </c>
      <c r="AO15">
        <v>2.5824959999999999</v>
      </c>
      <c r="AP15">
        <v>2.8130760000000001</v>
      </c>
      <c r="AQ15">
        <v>0</v>
      </c>
      <c r="AR15">
        <v>17.455564800000001</v>
      </c>
      <c r="AS15">
        <v>4.7264947199999989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23.467477458089579</v>
      </c>
      <c r="BB15">
        <f t="shared" si="0"/>
        <v>604.00476008729413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212.99330179754017</v>
      </c>
      <c r="L16">
        <v>0</v>
      </c>
      <c r="M16">
        <v>31.883027696425984</v>
      </c>
      <c r="N16">
        <v>25.460466748552378</v>
      </c>
      <c r="O16">
        <v>73.283955187499998</v>
      </c>
      <c r="P16">
        <v>24.818210191082809</v>
      </c>
      <c r="Q16">
        <v>0</v>
      </c>
      <c r="R16">
        <v>4.8202784971656811</v>
      </c>
      <c r="S16">
        <v>5.9734053988698852</v>
      </c>
      <c r="T16">
        <v>0</v>
      </c>
      <c r="U16">
        <v>51.756175901101514</v>
      </c>
      <c r="V16">
        <v>7.9047758800521519</v>
      </c>
      <c r="W16">
        <v>20.378461667540645</v>
      </c>
      <c r="X16">
        <v>64.789518715733507</v>
      </c>
      <c r="Y16">
        <v>0</v>
      </c>
      <c r="Z16">
        <v>5.7974400000000008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28.874874600000002</v>
      </c>
      <c r="AH16">
        <v>0</v>
      </c>
      <c r="AI16">
        <v>0</v>
      </c>
      <c r="AJ16">
        <v>0</v>
      </c>
      <c r="AK16">
        <v>22.741956720000001</v>
      </c>
      <c r="AL16">
        <v>8.6689999999999987</v>
      </c>
      <c r="AM16">
        <v>0</v>
      </c>
      <c r="AN16">
        <v>0</v>
      </c>
      <c r="AO16">
        <v>2.5824959999999999</v>
      </c>
      <c r="AP16">
        <v>2.8130760000000001</v>
      </c>
      <c r="AQ16">
        <v>0</v>
      </c>
      <c r="AR16">
        <v>17.455564800000001</v>
      </c>
      <c r="AS16">
        <v>4.7264947199999989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23.467435535112283</v>
      </c>
      <c r="BB16">
        <f t="shared" si="0"/>
        <v>604.00368098645265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212.99330179754017</v>
      </c>
      <c r="L17">
        <v>0</v>
      </c>
      <c r="M17">
        <v>31.883027696425984</v>
      </c>
      <c r="N17">
        <v>25.460466748552378</v>
      </c>
      <c r="O17">
        <v>73.283955187499998</v>
      </c>
      <c r="P17">
        <v>24.818210191082809</v>
      </c>
      <c r="Q17">
        <v>0</v>
      </c>
      <c r="R17">
        <v>4.8202784971656811</v>
      </c>
      <c r="S17">
        <v>5.9734053988698852</v>
      </c>
      <c r="T17">
        <v>0</v>
      </c>
      <c r="U17">
        <v>51.756175901101514</v>
      </c>
      <c r="V17">
        <v>7.9047758800521519</v>
      </c>
      <c r="W17">
        <v>20.378461667540645</v>
      </c>
      <c r="X17">
        <v>64.789518715733507</v>
      </c>
      <c r="Y17">
        <v>0</v>
      </c>
      <c r="Z17">
        <v>5.7974400000000008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28.874874600000002</v>
      </c>
      <c r="AH17">
        <v>0</v>
      </c>
      <c r="AI17">
        <v>0</v>
      </c>
      <c r="AJ17">
        <v>0</v>
      </c>
      <c r="AK17">
        <v>22.741956720000001</v>
      </c>
      <c r="AL17">
        <v>8.6689999999999987</v>
      </c>
      <c r="AM17">
        <v>0</v>
      </c>
      <c r="AN17">
        <v>0</v>
      </c>
      <c r="AO17">
        <v>2.5824959999999999</v>
      </c>
      <c r="AP17">
        <v>2.8130760000000001</v>
      </c>
      <c r="AQ17">
        <v>0</v>
      </c>
      <c r="AR17">
        <v>4.8487679999999997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23.084326645512281</v>
      </c>
      <c r="BB17">
        <f t="shared" si="0"/>
        <v>594.14324043605245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212.99330179754017</v>
      </c>
      <c r="L18">
        <v>0</v>
      </c>
      <c r="M18">
        <v>31.883027696425984</v>
      </c>
      <c r="N18">
        <v>25.460466748552378</v>
      </c>
      <c r="O18">
        <v>73.283955187499998</v>
      </c>
      <c r="P18">
        <v>24.818210191082809</v>
      </c>
      <c r="Q18">
        <v>0</v>
      </c>
      <c r="R18">
        <v>4.8202784971656811</v>
      </c>
      <c r="S18">
        <v>5.9734053988698852</v>
      </c>
      <c r="T18">
        <v>0</v>
      </c>
      <c r="U18">
        <v>51.756175901101514</v>
      </c>
      <c r="V18">
        <v>7.9047758800521519</v>
      </c>
      <c r="W18">
        <v>20.378461667540645</v>
      </c>
      <c r="X18">
        <v>64.790639739552304</v>
      </c>
      <c r="Y18">
        <v>0</v>
      </c>
      <c r="Z18">
        <v>2.8987200000000004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28.874874600000002</v>
      </c>
      <c r="AH18">
        <v>0</v>
      </c>
      <c r="AI18">
        <v>0</v>
      </c>
      <c r="AJ18">
        <v>0</v>
      </c>
      <c r="AK18">
        <v>22.741956720000001</v>
      </c>
      <c r="AL18">
        <v>8.6689999999999987</v>
      </c>
      <c r="AM18">
        <v>0</v>
      </c>
      <c r="AN18">
        <v>0</v>
      </c>
      <c r="AO18">
        <v>2.5824959999999999</v>
      </c>
      <c r="AP18">
        <v>2.8130760000000001</v>
      </c>
      <c r="AQ18">
        <v>0</v>
      </c>
      <c r="AR18">
        <v>4.8487679999999997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22.975956440489579</v>
      </c>
      <c r="BB18">
        <f t="shared" si="0"/>
        <v>591.35401166489396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212.99330179754017</v>
      </c>
      <c r="L19">
        <v>0</v>
      </c>
      <c r="M19">
        <v>31.883027696425984</v>
      </c>
      <c r="N19">
        <v>25.460466748552378</v>
      </c>
      <c r="O19">
        <v>73.283955187499998</v>
      </c>
      <c r="P19">
        <v>24.818210191082809</v>
      </c>
      <c r="Q19">
        <v>0</v>
      </c>
      <c r="R19">
        <v>4.8202784971656811</v>
      </c>
      <c r="S19">
        <v>5.9734053988698852</v>
      </c>
      <c r="T19">
        <v>0</v>
      </c>
      <c r="U19">
        <v>51.756175901101514</v>
      </c>
      <c r="V19">
        <v>7.9047758800521519</v>
      </c>
      <c r="W19">
        <v>20.378461667540645</v>
      </c>
      <c r="X19">
        <v>64.789518715733507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28.874874600000002</v>
      </c>
      <c r="AH19">
        <v>0</v>
      </c>
      <c r="AI19">
        <v>0</v>
      </c>
      <c r="AJ19">
        <v>0</v>
      </c>
      <c r="AK19">
        <v>22.741956720000001</v>
      </c>
      <c r="AL19">
        <v>8.6689999999999987</v>
      </c>
      <c r="AM19">
        <v>0</v>
      </c>
      <c r="AN19">
        <v>0</v>
      </c>
      <c r="AO19">
        <v>2.5824959999999999</v>
      </c>
      <c r="AP19">
        <v>2.8130760000000001</v>
      </c>
      <c r="AQ19">
        <v>0</v>
      </c>
      <c r="AR19">
        <v>7.2731519999999996</v>
      </c>
      <c r="AS19">
        <v>7.0897420800000006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22.958174351112277</v>
      </c>
      <c r="BB19">
        <f t="shared" si="0"/>
        <v>590.8963367304525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212.99330179754017</v>
      </c>
      <c r="L20">
        <v>0</v>
      </c>
      <c r="M20">
        <v>31.883027696425984</v>
      </c>
      <c r="N20">
        <v>25.460466748552378</v>
      </c>
      <c r="O20">
        <v>73.283955187499998</v>
      </c>
      <c r="P20">
        <v>24.818210191082809</v>
      </c>
      <c r="Q20">
        <v>0</v>
      </c>
      <c r="R20">
        <v>4.8202784971656811</v>
      </c>
      <c r="S20">
        <v>5.9734053988698852</v>
      </c>
      <c r="T20">
        <v>0</v>
      </c>
      <c r="U20">
        <v>51.756175901101514</v>
      </c>
      <c r="V20">
        <v>7.9047758800521519</v>
      </c>
      <c r="W20">
        <v>20.378461667540645</v>
      </c>
      <c r="X20">
        <v>64.789518715733507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28.874874600000002</v>
      </c>
      <c r="AH20">
        <v>0</v>
      </c>
      <c r="AI20">
        <v>0</v>
      </c>
      <c r="AJ20">
        <v>0</v>
      </c>
      <c r="AK20">
        <v>22.741956720000001</v>
      </c>
      <c r="AL20">
        <v>8.6689999999999987</v>
      </c>
      <c r="AM20">
        <v>0</v>
      </c>
      <c r="AN20">
        <v>0</v>
      </c>
      <c r="AO20">
        <v>2.5824959999999999</v>
      </c>
      <c r="AP20">
        <v>2.8130760000000001</v>
      </c>
      <c r="AQ20">
        <v>0</v>
      </c>
      <c r="AR20">
        <v>7.2731519999999996</v>
      </c>
      <c r="AS20">
        <v>7.0897420800000006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22.958174351112277</v>
      </c>
      <c r="BB20">
        <f t="shared" si="0"/>
        <v>590.8963367304525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212.99330179754017</v>
      </c>
      <c r="L21">
        <v>0</v>
      </c>
      <c r="M21">
        <v>31.883027696425984</v>
      </c>
      <c r="N21">
        <v>25.460466748552378</v>
      </c>
      <c r="O21">
        <v>73.283955187499998</v>
      </c>
      <c r="P21">
        <v>24.818210191082809</v>
      </c>
      <c r="Q21">
        <v>0</v>
      </c>
      <c r="R21">
        <v>4.0100846980673266</v>
      </c>
      <c r="S21">
        <v>3.997406077348066</v>
      </c>
      <c r="T21">
        <v>0</v>
      </c>
      <c r="U21">
        <v>51.756175901101514</v>
      </c>
      <c r="V21">
        <v>7.4880326797385619</v>
      </c>
      <c r="W21">
        <v>20.378461667540645</v>
      </c>
      <c r="X21">
        <v>64.790639739552304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28.874874600000002</v>
      </c>
      <c r="AH21">
        <v>0</v>
      </c>
      <c r="AI21">
        <v>0</v>
      </c>
      <c r="AJ21">
        <v>0</v>
      </c>
      <c r="AK21">
        <v>22.741956720000001</v>
      </c>
      <c r="AL21">
        <v>8.6689999999999987</v>
      </c>
      <c r="AM21">
        <v>0</v>
      </c>
      <c r="AN21">
        <v>0</v>
      </c>
      <c r="AO21">
        <v>2.5824959999999999</v>
      </c>
      <c r="AP21">
        <v>2.8130760000000001</v>
      </c>
      <c r="AQ21">
        <v>0</v>
      </c>
      <c r="AR21">
        <v>7.2731519999999996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22.83842590069348</v>
      </c>
      <c r="BB21">
        <f t="shared" si="0"/>
        <v>587.8142698837562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212.99605215012667</v>
      </c>
      <c r="L22">
        <v>0</v>
      </c>
      <c r="M22">
        <v>31.883027696425984</v>
      </c>
      <c r="N22">
        <v>25.460466748552378</v>
      </c>
      <c r="O22">
        <v>73.283955187499998</v>
      </c>
      <c r="P22">
        <v>24.818210191082809</v>
      </c>
      <c r="Q22">
        <v>0</v>
      </c>
      <c r="R22">
        <v>4.0100846980673266</v>
      </c>
      <c r="S22">
        <v>3.997406077348066</v>
      </c>
      <c r="T22">
        <v>0</v>
      </c>
      <c r="U22">
        <v>51.756175901101514</v>
      </c>
      <c r="V22">
        <v>7.4880326797385619</v>
      </c>
      <c r="W22">
        <v>20.378461667540645</v>
      </c>
      <c r="X22">
        <v>64.788039794732768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28.874874600000002</v>
      </c>
      <c r="AH22">
        <v>4.1590670000000003</v>
      </c>
      <c r="AI22">
        <v>0</v>
      </c>
      <c r="AJ22">
        <v>0</v>
      </c>
      <c r="AK22">
        <v>22.741956720000001</v>
      </c>
      <c r="AL22">
        <v>8.6689999999999987</v>
      </c>
      <c r="AM22">
        <v>0</v>
      </c>
      <c r="AN22">
        <v>0</v>
      </c>
      <c r="AO22">
        <v>2.5824959999999999</v>
      </c>
      <c r="AP22">
        <v>2.8130760000000001</v>
      </c>
      <c r="AQ22">
        <v>0</v>
      </c>
      <c r="AR22">
        <v>7.2731519999999996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22.993980404779961</v>
      </c>
      <c r="BB22">
        <f t="shared" si="0"/>
        <v>591.8179327874368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212.99605215012667</v>
      </c>
      <c r="L23">
        <v>0</v>
      </c>
      <c r="M23">
        <v>31.883027696425984</v>
      </c>
      <c r="N23">
        <v>25.460466748552378</v>
      </c>
      <c r="O23">
        <v>73.283955187499998</v>
      </c>
      <c r="P23">
        <v>24.818210191082809</v>
      </c>
      <c r="Q23">
        <v>0</v>
      </c>
      <c r="R23">
        <v>4.0100846980673266</v>
      </c>
      <c r="S23">
        <v>3.997406077348066</v>
      </c>
      <c r="T23">
        <v>0</v>
      </c>
      <c r="U23">
        <v>51.756175901101514</v>
      </c>
      <c r="V23">
        <v>7.4880326797385619</v>
      </c>
      <c r="W23">
        <v>20.37488696508505</v>
      </c>
      <c r="X23">
        <v>64.788039794732768</v>
      </c>
      <c r="Y23">
        <v>0</v>
      </c>
      <c r="Z23">
        <v>0</v>
      </c>
      <c r="AA23">
        <v>0</v>
      </c>
      <c r="AB23">
        <v>5.7369297999999986</v>
      </c>
      <c r="AC23">
        <v>0</v>
      </c>
      <c r="AD23">
        <v>3.5975779000000001</v>
      </c>
      <c r="AE23">
        <v>0</v>
      </c>
      <c r="AF23">
        <v>6.1510581000000011</v>
      </c>
      <c r="AG23">
        <v>28.874874600000002</v>
      </c>
      <c r="AH23">
        <v>8.3181340000000006</v>
      </c>
      <c r="AI23">
        <v>0</v>
      </c>
      <c r="AJ23">
        <v>0</v>
      </c>
      <c r="AK23">
        <v>22.741956720000001</v>
      </c>
      <c r="AL23">
        <v>8.6689999999999987</v>
      </c>
      <c r="AM23">
        <v>0</v>
      </c>
      <c r="AN23">
        <v>0</v>
      </c>
      <c r="AO23">
        <v>2.5824959999999999</v>
      </c>
      <c r="AP23">
        <v>2.8130760000000001</v>
      </c>
      <c r="AQ23">
        <v>0</v>
      </c>
      <c r="AR23">
        <v>7.2731519999999996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23.363956773125118</v>
      </c>
      <c r="BB23">
        <f t="shared" si="0"/>
        <v>601.34037851663595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212.99605215012667</v>
      </c>
      <c r="L24">
        <v>0</v>
      </c>
      <c r="M24">
        <v>31.883027696425984</v>
      </c>
      <c r="N24">
        <v>25.460466748552378</v>
      </c>
      <c r="O24">
        <v>73.283955187499998</v>
      </c>
      <c r="P24">
        <v>24.818210191082809</v>
      </c>
      <c r="Q24">
        <v>0</v>
      </c>
      <c r="R24">
        <v>4.0100846980673266</v>
      </c>
      <c r="S24">
        <v>3.997406077348066</v>
      </c>
      <c r="T24">
        <v>0</v>
      </c>
      <c r="U24">
        <v>51.756175901101514</v>
      </c>
      <c r="V24">
        <v>7.4880326797385619</v>
      </c>
      <c r="W24">
        <v>20.37488696508505</v>
      </c>
      <c r="X24">
        <v>64.788039794732768</v>
      </c>
      <c r="Y24">
        <v>0</v>
      </c>
      <c r="Z24">
        <v>0</v>
      </c>
      <c r="AA24">
        <v>0</v>
      </c>
      <c r="AB24">
        <v>5.7369297999999986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28.874874600000002</v>
      </c>
      <c r="AH24">
        <v>16.636268000000001</v>
      </c>
      <c r="AI24">
        <v>0</v>
      </c>
      <c r="AJ24">
        <v>0</v>
      </c>
      <c r="AK24">
        <v>22.741956720000001</v>
      </c>
      <c r="AL24">
        <v>8.6689999999999987</v>
      </c>
      <c r="AM24">
        <v>0</v>
      </c>
      <c r="AN24">
        <v>0</v>
      </c>
      <c r="AO24">
        <v>2.5824959999999999</v>
      </c>
      <c r="AP24">
        <v>2.8130760000000001</v>
      </c>
      <c r="AQ24">
        <v>10.785748999999999</v>
      </c>
      <c r="AR24">
        <v>7.2731519999999996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24.331358398125118</v>
      </c>
      <c r="BB24">
        <f t="shared" si="0"/>
        <v>626.23933509163601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212.99605215012667</v>
      </c>
      <c r="L25">
        <v>0</v>
      </c>
      <c r="M25">
        <v>31.883027696425984</v>
      </c>
      <c r="N25">
        <v>25.460466748552378</v>
      </c>
      <c r="O25">
        <v>73.283955187499998</v>
      </c>
      <c r="P25">
        <v>24.818210191082809</v>
      </c>
      <c r="Q25">
        <v>0</v>
      </c>
      <c r="R25">
        <v>4.0100846980673266</v>
      </c>
      <c r="S25">
        <v>3.997406077348066</v>
      </c>
      <c r="T25">
        <v>0</v>
      </c>
      <c r="U25">
        <v>51.756175901101514</v>
      </c>
      <c r="V25">
        <v>7.4880326797385619</v>
      </c>
      <c r="W25">
        <v>20.37488696508505</v>
      </c>
      <c r="X25">
        <v>64.788039794732768</v>
      </c>
      <c r="Y25">
        <v>0</v>
      </c>
      <c r="Z25">
        <v>0</v>
      </c>
      <c r="AA25">
        <v>0</v>
      </c>
      <c r="AB25">
        <v>11.532399700000001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28.874874600000002</v>
      </c>
      <c r="AH25">
        <v>29.113468999999998</v>
      </c>
      <c r="AI25">
        <v>0</v>
      </c>
      <c r="AJ25">
        <v>0</v>
      </c>
      <c r="AK25">
        <v>22.741956720000001</v>
      </c>
      <c r="AL25">
        <v>17.337999999999997</v>
      </c>
      <c r="AM25">
        <v>0</v>
      </c>
      <c r="AN25">
        <v>0</v>
      </c>
      <c r="AO25">
        <v>2.5824959999999999</v>
      </c>
      <c r="AP25">
        <v>2.8130760000000001</v>
      </c>
      <c r="AQ25">
        <v>21.571497999999998</v>
      </c>
      <c r="AR25">
        <v>4.8487679999999997</v>
      </c>
      <c r="AS25">
        <v>7.0897420800000006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26.063581222425118</v>
      </c>
      <c r="BB25">
        <f t="shared" si="0"/>
        <v>670.82321931133595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212.99605215012667</v>
      </c>
      <c r="L26">
        <v>0</v>
      </c>
      <c r="M26">
        <v>31.883027696425984</v>
      </c>
      <c r="N26">
        <v>25.460466748552378</v>
      </c>
      <c r="O26">
        <v>73.283955187499998</v>
      </c>
      <c r="P26">
        <v>24.818210191082809</v>
      </c>
      <c r="Q26">
        <v>0</v>
      </c>
      <c r="R26">
        <v>4.0100846980673266</v>
      </c>
      <c r="S26">
        <v>3.997406077348066</v>
      </c>
      <c r="T26">
        <v>0</v>
      </c>
      <c r="U26">
        <v>51.756175901101514</v>
      </c>
      <c r="V26">
        <v>7.4880326797385619</v>
      </c>
      <c r="W26">
        <v>20.37488696508505</v>
      </c>
      <c r="X26">
        <v>64.788039794732768</v>
      </c>
      <c r="Y26">
        <v>0</v>
      </c>
      <c r="Z26">
        <v>0</v>
      </c>
      <c r="AA26">
        <v>0</v>
      </c>
      <c r="AB26">
        <v>11.532399700000001</v>
      </c>
      <c r="AC26">
        <v>4.2505959439999996</v>
      </c>
      <c r="AD26">
        <v>3.5975779000000001</v>
      </c>
      <c r="AE26">
        <v>18.08962116</v>
      </c>
      <c r="AF26">
        <v>6.1510581000000011</v>
      </c>
      <c r="AG26">
        <v>28.874874600000002</v>
      </c>
      <c r="AH26">
        <v>37.431602999999996</v>
      </c>
      <c r="AI26">
        <v>0</v>
      </c>
      <c r="AJ26">
        <v>0</v>
      </c>
      <c r="AK26">
        <v>22.741956720000001</v>
      </c>
      <c r="AL26">
        <v>17.337999999999997</v>
      </c>
      <c r="AM26">
        <v>2.2831723199999998</v>
      </c>
      <c r="AN26">
        <v>0</v>
      </c>
      <c r="AO26">
        <v>2.5824959999999999</v>
      </c>
      <c r="AP26">
        <v>2.8130760000000001</v>
      </c>
      <c r="AQ26">
        <v>21.571497999999998</v>
      </c>
      <c r="AR26">
        <v>4.8487679999999997</v>
      </c>
      <c r="AS26">
        <v>7.0897420800000006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26.630788653625121</v>
      </c>
      <c r="BB26">
        <f t="shared" si="0"/>
        <v>685.42198896013588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256.16532217657709</v>
      </c>
      <c r="L27">
        <v>0</v>
      </c>
      <c r="M27">
        <v>31.883027696425984</v>
      </c>
      <c r="N27">
        <v>25.460466748552378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11.578001968503939</v>
      </c>
      <c r="T27">
        <v>0</v>
      </c>
      <c r="U27">
        <v>51.756175901101514</v>
      </c>
      <c r="V27">
        <v>6.4720546475128531</v>
      </c>
      <c r="W27">
        <v>20.37488696508505</v>
      </c>
      <c r="X27">
        <v>64.788039794732768</v>
      </c>
      <c r="Y27">
        <v>0</v>
      </c>
      <c r="Z27">
        <v>2.8784289599999995</v>
      </c>
      <c r="AA27">
        <v>0</v>
      </c>
      <c r="AB27">
        <v>11.532399700000001</v>
      </c>
      <c r="AC27">
        <v>8.5011918879999975</v>
      </c>
      <c r="AD27">
        <v>8.0075120999999996</v>
      </c>
      <c r="AE27">
        <v>21.696274600000002</v>
      </c>
      <c r="AF27">
        <v>12.302116200000002</v>
      </c>
      <c r="AG27">
        <v>28.874874600000002</v>
      </c>
      <c r="AH27">
        <v>47.8292705</v>
      </c>
      <c r="AI27">
        <v>1.3977932499999997</v>
      </c>
      <c r="AJ27">
        <v>0</v>
      </c>
      <c r="AK27">
        <v>22.741956720000001</v>
      </c>
      <c r="AL27">
        <v>17.337999999999997</v>
      </c>
      <c r="AM27">
        <v>4.5663446399999996</v>
      </c>
      <c r="AN27">
        <v>0</v>
      </c>
      <c r="AO27">
        <v>2.5824959999999999</v>
      </c>
      <c r="AP27">
        <v>2.8130760000000001</v>
      </c>
      <c r="AQ27">
        <v>32.357247000000001</v>
      </c>
      <c r="AR27">
        <v>17.455564800000001</v>
      </c>
      <c r="AS27">
        <v>7.0897420800000006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30.886892150970542</v>
      </c>
      <c r="BB27">
        <f t="shared" si="0"/>
        <v>794.9654409092019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256.16532217657709</v>
      </c>
      <c r="L28">
        <v>0</v>
      </c>
      <c r="M28">
        <v>31.883027696425984</v>
      </c>
      <c r="N28">
        <v>25.460466748552378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51.756175901101514</v>
      </c>
      <c r="V28">
        <v>6.4720546475128531</v>
      </c>
      <c r="W28">
        <v>20.37488696508505</v>
      </c>
      <c r="X28">
        <v>64.788039794732768</v>
      </c>
      <c r="Y28">
        <v>0</v>
      </c>
      <c r="Z28">
        <v>5.7974400000000008</v>
      </c>
      <c r="AA28">
        <v>6.1066367999999995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20.503526999999998</v>
      </c>
      <c r="AG28">
        <v>28.874874600000002</v>
      </c>
      <c r="AH28">
        <v>61.637372940000006</v>
      </c>
      <c r="AI28">
        <v>1.6773518999999995</v>
      </c>
      <c r="AJ28">
        <v>0</v>
      </c>
      <c r="AK28">
        <v>22.741956720000001</v>
      </c>
      <c r="AL28">
        <v>17.337999999999997</v>
      </c>
      <c r="AM28">
        <v>6.9548941439999998</v>
      </c>
      <c r="AN28">
        <v>0</v>
      </c>
      <c r="AO28">
        <v>2.5824959999999999</v>
      </c>
      <c r="AP28">
        <v>2.8130760000000001</v>
      </c>
      <c r="AQ28">
        <v>43.142995999999997</v>
      </c>
      <c r="AR28">
        <v>17.455564800000001</v>
      </c>
      <c r="AS28">
        <v>10.811856671999999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33.067068960570545</v>
      </c>
      <c r="BB28">
        <f t="shared" si="0"/>
        <v>851.07874279850205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256.16532217657709</v>
      </c>
      <c r="L29">
        <v>0</v>
      </c>
      <c r="M29">
        <v>31.883027696425984</v>
      </c>
      <c r="N29">
        <v>25.460466748552378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11.578001968503939</v>
      </c>
      <c r="T29">
        <v>0</v>
      </c>
      <c r="U29">
        <v>51.756175901101514</v>
      </c>
      <c r="V29">
        <v>6.409723894593891</v>
      </c>
      <c r="W29">
        <v>20.37488696508505</v>
      </c>
      <c r="X29">
        <v>64.788039794732768</v>
      </c>
      <c r="Y29">
        <v>0</v>
      </c>
      <c r="Z29">
        <v>5.7974400000000008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20.503526999999998</v>
      </c>
      <c r="AG29">
        <v>28.874874600000002</v>
      </c>
      <c r="AH29">
        <v>61.637372940000006</v>
      </c>
      <c r="AI29">
        <v>14.537049799999998</v>
      </c>
      <c r="AJ29">
        <v>0</v>
      </c>
      <c r="AK29">
        <v>22.741956720000001</v>
      </c>
      <c r="AL29">
        <v>17.337999999999997</v>
      </c>
      <c r="AM29">
        <v>6.9548941439999998</v>
      </c>
      <c r="AN29">
        <v>0</v>
      </c>
      <c r="AO29">
        <v>2.5824959999999999</v>
      </c>
      <c r="AP29">
        <v>2.8130760000000001</v>
      </c>
      <c r="AQ29">
        <v>43.142995999999997</v>
      </c>
      <c r="AR29">
        <v>7.2731519999999996</v>
      </c>
      <c r="AS29">
        <v>10.811856671999999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33.164868237251589</v>
      </c>
      <c r="BB29">
        <f t="shared" si="0"/>
        <v>853.59589786890194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256.17078734954799</v>
      </c>
      <c r="L30">
        <v>0</v>
      </c>
      <c r="M30">
        <v>31.883027696425984</v>
      </c>
      <c r="N30">
        <v>25.460466748552378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11.578001968503939</v>
      </c>
      <c r="T30">
        <v>0</v>
      </c>
      <c r="U30">
        <v>51.756175901101514</v>
      </c>
      <c r="V30">
        <v>4.8198470151515149</v>
      </c>
      <c r="W30">
        <v>20.37488696508505</v>
      </c>
      <c r="X30">
        <v>64.788039794732768</v>
      </c>
      <c r="Y30">
        <v>0</v>
      </c>
      <c r="Z30">
        <v>5.7974400000000008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20.503526999999998</v>
      </c>
      <c r="AG30">
        <v>28.874874600000002</v>
      </c>
      <c r="AH30">
        <v>61.637372940000006</v>
      </c>
      <c r="AI30">
        <v>14.537049799999998</v>
      </c>
      <c r="AJ30">
        <v>0</v>
      </c>
      <c r="AK30">
        <v>22.741956720000001</v>
      </c>
      <c r="AL30">
        <v>17.337999999999997</v>
      </c>
      <c r="AM30">
        <v>6.9548941439999998</v>
      </c>
      <c r="AN30">
        <v>0</v>
      </c>
      <c r="AO30">
        <v>2.5824959999999999</v>
      </c>
      <c r="AP30">
        <v>2.8130760000000001</v>
      </c>
      <c r="AQ30">
        <v>43.142995999999997</v>
      </c>
      <c r="AR30">
        <v>7.2731519999999996</v>
      </c>
      <c r="AS30">
        <v>4.7264947199999989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32.878018426643628</v>
      </c>
      <c r="BB30">
        <f t="shared" si="0"/>
        <v>846.21297402103846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0</v>
      </c>
      <c r="M31">
        <v>31.883027696425984</v>
      </c>
      <c r="N31">
        <v>25.460466748552378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11.578001968503939</v>
      </c>
      <c r="T31">
        <v>0</v>
      </c>
      <c r="U31">
        <v>51.756175901101514</v>
      </c>
      <c r="V31">
        <v>4.8198470151515149</v>
      </c>
      <c r="W31">
        <v>20.37488696508505</v>
      </c>
      <c r="X31">
        <v>64.788039794732768</v>
      </c>
      <c r="Y31">
        <v>0</v>
      </c>
      <c r="Z31">
        <v>5.7974400000000008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20.503526999999998</v>
      </c>
      <c r="AG31">
        <v>28.874874600000002</v>
      </c>
      <c r="AH31">
        <v>61.637372940000006</v>
      </c>
      <c r="AI31">
        <v>14.537049799999998</v>
      </c>
      <c r="AJ31">
        <v>0</v>
      </c>
      <c r="AK31">
        <v>22.741956720000001</v>
      </c>
      <c r="AL31">
        <v>17.337999999999997</v>
      </c>
      <c r="AM31">
        <v>6.9548941439999998</v>
      </c>
      <c r="AN31">
        <v>0</v>
      </c>
      <c r="AO31">
        <v>2.5824959999999999</v>
      </c>
      <c r="AP31">
        <v>2.8130760000000001</v>
      </c>
      <c r="AQ31">
        <v>43.142995999999997</v>
      </c>
      <c r="AR31">
        <v>7.2731519999999996</v>
      </c>
      <c r="AS31">
        <v>4.7264947199999989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32.877964676315067</v>
      </c>
      <c r="BB31">
        <f t="shared" si="0"/>
        <v>846.21159756943052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256.16967563288051</v>
      </c>
      <c r="L32">
        <v>0</v>
      </c>
      <c r="M32">
        <v>31.883027696425984</v>
      </c>
      <c r="N32">
        <v>25.460466748552378</v>
      </c>
      <c r="O32">
        <v>73.283955187499998</v>
      </c>
      <c r="P32">
        <v>24.818210191082809</v>
      </c>
      <c r="Q32">
        <v>0</v>
      </c>
      <c r="R32">
        <v>9.3079027450980405</v>
      </c>
      <c r="S32">
        <v>11.578001968503939</v>
      </c>
      <c r="T32">
        <v>0</v>
      </c>
      <c r="U32">
        <v>51.756175901101514</v>
      </c>
      <c r="V32">
        <v>4.8198470151515149</v>
      </c>
      <c r="W32">
        <v>20.37488696508505</v>
      </c>
      <c r="X32">
        <v>64.788039794732768</v>
      </c>
      <c r="Y32">
        <v>0</v>
      </c>
      <c r="Z32">
        <v>5.7974400000000008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20.503526999999998</v>
      </c>
      <c r="AG32">
        <v>28.874874600000002</v>
      </c>
      <c r="AH32">
        <v>61.637372940000006</v>
      </c>
      <c r="AI32">
        <v>14.537049799999998</v>
      </c>
      <c r="AJ32">
        <v>0</v>
      </c>
      <c r="AK32">
        <v>22.741956720000001</v>
      </c>
      <c r="AL32">
        <v>17.337999999999997</v>
      </c>
      <c r="AM32">
        <v>6.9548941439999998</v>
      </c>
      <c r="AN32">
        <v>0</v>
      </c>
      <c r="AO32">
        <v>2.3242464000000003</v>
      </c>
      <c r="AP32">
        <v>2.8130760000000001</v>
      </c>
      <c r="AQ32">
        <v>43.142995999999997</v>
      </c>
      <c r="AR32">
        <v>7.2731519999999996</v>
      </c>
      <c r="AS32">
        <v>4.7264947199999989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32.868318402156461</v>
      </c>
      <c r="BB32">
        <f t="shared" si="0"/>
        <v>845.96331272885823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256.16896214283327</v>
      </c>
      <c r="L33">
        <v>0</v>
      </c>
      <c r="M33">
        <v>31.883027696425984</v>
      </c>
      <c r="N33">
        <v>25.460466748552378</v>
      </c>
      <c r="O33">
        <v>73.283955187499998</v>
      </c>
      <c r="P33">
        <v>24.818210191082809</v>
      </c>
      <c r="Q33">
        <v>0</v>
      </c>
      <c r="R33">
        <v>9.3079027450980405</v>
      </c>
      <c r="S33">
        <v>11.578001968503939</v>
      </c>
      <c r="T33">
        <v>0</v>
      </c>
      <c r="U33">
        <v>51.756175901101514</v>
      </c>
      <c r="V33">
        <v>4.8198470151515149</v>
      </c>
      <c r="W33">
        <v>20.37488696508505</v>
      </c>
      <c r="X33">
        <v>64.788039794732768</v>
      </c>
      <c r="Y33">
        <v>0</v>
      </c>
      <c r="Z33">
        <v>5.7974400000000008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20.503526999999998</v>
      </c>
      <c r="AG33">
        <v>28.874874600000002</v>
      </c>
      <c r="AH33">
        <v>61.637372940000006</v>
      </c>
      <c r="AI33">
        <v>14.537049799999998</v>
      </c>
      <c r="AJ33">
        <v>0</v>
      </c>
      <c r="AK33">
        <v>22.741956720000001</v>
      </c>
      <c r="AL33">
        <v>17.337999999999997</v>
      </c>
      <c r="AM33">
        <v>6.9548941439999998</v>
      </c>
      <c r="AN33">
        <v>0</v>
      </c>
      <c r="AO33">
        <v>2.3242464000000003</v>
      </c>
      <c r="AP33">
        <v>2.8130760000000001</v>
      </c>
      <c r="AQ33">
        <v>43.142995999999997</v>
      </c>
      <c r="AR33">
        <v>7.2731519999999996</v>
      </c>
      <c r="AS33">
        <v>4.7264947199999989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32.868291715147791</v>
      </c>
      <c r="BB33">
        <f t="shared" si="0"/>
        <v>845.96262592581957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256.16570142459369</v>
      </c>
      <c r="L34">
        <v>0</v>
      </c>
      <c r="M34">
        <v>31.883027696425984</v>
      </c>
      <c r="N34">
        <v>25.460466748552378</v>
      </c>
      <c r="O34">
        <v>73.283955187499998</v>
      </c>
      <c r="P34">
        <v>24.818210191082809</v>
      </c>
      <c r="Q34">
        <v>0</v>
      </c>
      <c r="R34">
        <v>9.3079027450980405</v>
      </c>
      <c r="S34">
        <v>11.578001968503939</v>
      </c>
      <c r="T34">
        <v>0</v>
      </c>
      <c r="U34">
        <v>51.756175901101514</v>
      </c>
      <c r="V34">
        <v>4.8198470151515149</v>
      </c>
      <c r="W34">
        <v>20.37488696508505</v>
      </c>
      <c r="X34">
        <v>64.788039794732768</v>
      </c>
      <c r="Y34">
        <v>0</v>
      </c>
      <c r="Z34">
        <v>2.8784289599999995</v>
      </c>
      <c r="AA34">
        <v>3.5390736000000005</v>
      </c>
      <c r="AB34">
        <v>17.351285640000004</v>
      </c>
      <c r="AC34">
        <v>8.5011918879999975</v>
      </c>
      <c r="AD34">
        <v>8.0075120999999996</v>
      </c>
      <c r="AE34">
        <v>21.696274600000002</v>
      </c>
      <c r="AF34">
        <v>6.1510581000000011</v>
      </c>
      <c r="AG34">
        <v>28.874874600000002</v>
      </c>
      <c r="AH34">
        <v>51.364477449999995</v>
      </c>
      <c r="AI34">
        <v>14.537049799999998</v>
      </c>
      <c r="AJ34">
        <v>0</v>
      </c>
      <c r="AK34">
        <v>22.741956720000001</v>
      </c>
      <c r="AL34">
        <v>17.337999999999997</v>
      </c>
      <c r="AM34">
        <v>6.9548941439999998</v>
      </c>
      <c r="AN34">
        <v>0</v>
      </c>
      <c r="AO34">
        <v>2.3242464000000003</v>
      </c>
      <c r="AP34">
        <v>2.8130760000000001</v>
      </c>
      <c r="AQ34">
        <v>31.440239999999999</v>
      </c>
      <c r="AR34">
        <v>7.2731519999999996</v>
      </c>
      <c r="AS34">
        <v>4.7264947199999989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31.144846287068972</v>
      </c>
      <c r="BB34">
        <f t="shared" si="0"/>
        <v>801.60465607275876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256.1700191196345</v>
      </c>
      <c r="L35">
        <v>0</v>
      </c>
      <c r="M35">
        <v>31.883027696425984</v>
      </c>
      <c r="N35">
        <v>25.460466748552378</v>
      </c>
      <c r="O35">
        <v>73.283955187499998</v>
      </c>
      <c r="P35">
        <v>24.818210191082809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4.8180636215704826</v>
      </c>
      <c r="W35">
        <v>20.37488696508505</v>
      </c>
      <c r="X35">
        <v>64.788039794732768</v>
      </c>
      <c r="Y35">
        <v>0</v>
      </c>
      <c r="Z35">
        <v>2.8784289599999995</v>
      </c>
      <c r="AA35">
        <v>0</v>
      </c>
      <c r="AB35">
        <v>11.532399700000001</v>
      </c>
      <c r="AC35">
        <v>4.2505959439999996</v>
      </c>
      <c r="AD35">
        <v>8.0075120999999996</v>
      </c>
      <c r="AE35">
        <v>13.524950400000002</v>
      </c>
      <c r="AF35">
        <v>6.1510581000000011</v>
      </c>
      <c r="AG35">
        <v>28.874874600000002</v>
      </c>
      <c r="AH35">
        <v>49.908803999999996</v>
      </c>
      <c r="AI35">
        <v>1.6773518999999995</v>
      </c>
      <c r="AJ35">
        <v>0</v>
      </c>
      <c r="AK35">
        <v>22.741956720000001</v>
      </c>
      <c r="AL35">
        <v>17.337999999999997</v>
      </c>
      <c r="AM35">
        <v>6.9548941439999998</v>
      </c>
      <c r="AN35">
        <v>0</v>
      </c>
      <c r="AO35">
        <v>2.3242464000000003</v>
      </c>
      <c r="AP35">
        <v>2.8130760000000001</v>
      </c>
      <c r="AQ35">
        <v>31.440239999999999</v>
      </c>
      <c r="AR35">
        <v>7.2731519999999996</v>
      </c>
      <c r="AS35">
        <v>4.7264947199999989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29.794979365714745</v>
      </c>
      <c r="BB35">
        <f t="shared" si="0"/>
        <v>766.86180626157272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256.1700191196345</v>
      </c>
      <c r="L36">
        <v>0</v>
      </c>
      <c r="M36">
        <v>31.883027696425984</v>
      </c>
      <c r="N36">
        <v>25.460466748552378</v>
      </c>
      <c r="O36">
        <v>73.283955187499998</v>
      </c>
      <c r="P36">
        <v>24.818210191082809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4.9251279356115116</v>
      </c>
      <c r="W36">
        <v>20.37488696508505</v>
      </c>
      <c r="X36">
        <v>64.788039794732768</v>
      </c>
      <c r="Y36">
        <v>0</v>
      </c>
      <c r="Z36">
        <v>2.8784289599999995</v>
      </c>
      <c r="AA36">
        <v>0</v>
      </c>
      <c r="AB36">
        <v>11.532399700000001</v>
      </c>
      <c r="AC36">
        <v>4.2505959439999996</v>
      </c>
      <c r="AD36">
        <v>8.0075120999999996</v>
      </c>
      <c r="AE36">
        <v>6.7624751999999999</v>
      </c>
      <c r="AF36">
        <v>6.1510581000000011</v>
      </c>
      <c r="AG36">
        <v>28.874874600000002</v>
      </c>
      <c r="AH36">
        <v>45.749736999999996</v>
      </c>
      <c r="AI36">
        <v>0</v>
      </c>
      <c r="AJ36">
        <v>0</v>
      </c>
      <c r="AK36">
        <v>22.741956720000001</v>
      </c>
      <c r="AL36">
        <v>17.337999999999997</v>
      </c>
      <c r="AM36">
        <v>4.6248875199999997</v>
      </c>
      <c r="AN36">
        <v>0</v>
      </c>
      <c r="AO36">
        <v>2.3242464000000003</v>
      </c>
      <c r="AP36">
        <v>2.8130760000000001</v>
      </c>
      <c r="AQ36">
        <v>23.405512000000005</v>
      </c>
      <c r="AR36">
        <v>7.2731519999999996</v>
      </c>
      <c r="AS36">
        <v>7.0897420800000006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29.028528304164219</v>
      </c>
      <c r="BB36">
        <f t="shared" si="0"/>
        <v>747.13494027316426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256.16896214283327</v>
      </c>
      <c r="L37">
        <v>0</v>
      </c>
      <c r="M37">
        <v>31.883027696425984</v>
      </c>
      <c r="N37">
        <v>25.455137948757201</v>
      </c>
      <c r="O37">
        <v>73.283955187499998</v>
      </c>
      <c r="P37">
        <v>24.818210191082809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6.4277831665080871</v>
      </c>
      <c r="W37">
        <v>20.37488696508505</v>
      </c>
      <c r="X37">
        <v>64.788039794732768</v>
      </c>
      <c r="Y37">
        <v>0</v>
      </c>
      <c r="Z37">
        <v>2.8784289599999995</v>
      </c>
      <c r="AA37">
        <v>0</v>
      </c>
      <c r="AB37">
        <v>11.532399700000001</v>
      </c>
      <c r="AC37">
        <v>4.2505959439999996</v>
      </c>
      <c r="AD37">
        <v>8.0075120999999996</v>
      </c>
      <c r="AE37">
        <v>0</v>
      </c>
      <c r="AF37">
        <v>6.1510581000000011</v>
      </c>
      <c r="AG37">
        <v>28.874874600000002</v>
      </c>
      <c r="AH37">
        <v>41.091581959999992</v>
      </c>
      <c r="AI37">
        <v>0</v>
      </c>
      <c r="AJ37">
        <v>0</v>
      </c>
      <c r="AK37">
        <v>22.741956720000001</v>
      </c>
      <c r="AL37">
        <v>17.337999999999997</v>
      </c>
      <c r="AM37">
        <v>4.6248875199999997</v>
      </c>
      <c r="AN37">
        <v>0</v>
      </c>
      <c r="AO37">
        <v>2.3242464000000003</v>
      </c>
      <c r="AP37">
        <v>2.8130760000000001</v>
      </c>
      <c r="AQ37">
        <v>10.480080000000001</v>
      </c>
      <c r="AR37">
        <v>8.7277824000000006</v>
      </c>
      <c r="AS37">
        <v>7.0897420800000006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28.228349794987707</v>
      </c>
      <c r="BB37">
        <f t="shared" si="0"/>
        <v>726.53995639664095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256.16489089520519</v>
      </c>
      <c r="L38">
        <v>0</v>
      </c>
      <c r="M38">
        <v>31.883027696425984</v>
      </c>
      <c r="N38">
        <v>25.450078961221266</v>
      </c>
      <c r="O38">
        <v>73.283955187499998</v>
      </c>
      <c r="P38">
        <v>24.818210191082809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6.4277831665080871</v>
      </c>
      <c r="W38">
        <v>20.37488696508505</v>
      </c>
      <c r="X38">
        <v>64.788039794732768</v>
      </c>
      <c r="Y38">
        <v>0</v>
      </c>
      <c r="Z38">
        <v>2.8784289599999995</v>
      </c>
      <c r="AA38">
        <v>0</v>
      </c>
      <c r="AB38">
        <v>5.7369297999999986</v>
      </c>
      <c r="AC38">
        <v>4.2505959439999996</v>
      </c>
      <c r="AD38">
        <v>3.5975779000000001</v>
      </c>
      <c r="AE38">
        <v>0</v>
      </c>
      <c r="AF38">
        <v>6.1510581000000011</v>
      </c>
      <c r="AG38">
        <v>28.874874600000002</v>
      </c>
      <c r="AH38">
        <v>30.818686470000003</v>
      </c>
      <c r="AI38">
        <v>0</v>
      </c>
      <c r="AJ38">
        <v>0</v>
      </c>
      <c r="AK38">
        <v>22.741956720000001</v>
      </c>
      <c r="AL38">
        <v>17.337999999999997</v>
      </c>
      <c r="AM38">
        <v>4.6248875199999997</v>
      </c>
      <c r="AN38">
        <v>0</v>
      </c>
      <c r="AO38">
        <v>2.3242464000000003</v>
      </c>
      <c r="AP38">
        <v>2.8130760000000001</v>
      </c>
      <c r="AQ38">
        <v>10.480080000000001</v>
      </c>
      <c r="AR38">
        <v>8.7277824000000006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27.457700562826243</v>
      </c>
      <c r="BB38">
        <f t="shared" si="0"/>
        <v>706.70501343563842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256.16896214283327</v>
      </c>
      <c r="L39">
        <v>0</v>
      </c>
      <c r="M39">
        <v>31.883027696425984</v>
      </c>
      <c r="N39">
        <v>25.460466748552378</v>
      </c>
      <c r="O39">
        <v>73.283955187499998</v>
      </c>
      <c r="P39">
        <v>24.818210191082809</v>
      </c>
      <c r="Q39">
        <v>0</v>
      </c>
      <c r="R39">
        <v>9.3079027450980405</v>
      </c>
      <c r="S39">
        <v>11.578001968503939</v>
      </c>
      <c r="T39">
        <v>0</v>
      </c>
      <c r="U39">
        <v>51.756175901101514</v>
      </c>
      <c r="V39">
        <v>6.4928317391040942</v>
      </c>
      <c r="W39">
        <v>20.37488696508505</v>
      </c>
      <c r="X39">
        <v>64.788039794732768</v>
      </c>
      <c r="Y39">
        <v>0</v>
      </c>
      <c r="Z39">
        <v>2.8784289599999995</v>
      </c>
      <c r="AA39">
        <v>0</v>
      </c>
      <c r="AB39">
        <v>5.7369297999999986</v>
      </c>
      <c r="AC39">
        <v>0</v>
      </c>
      <c r="AD39">
        <v>3.5975779000000001</v>
      </c>
      <c r="AE39">
        <v>0</v>
      </c>
      <c r="AF39">
        <v>0</v>
      </c>
      <c r="AG39">
        <v>28.874874600000002</v>
      </c>
      <c r="AH39">
        <v>20.545790979999996</v>
      </c>
      <c r="AI39">
        <v>0</v>
      </c>
      <c r="AJ39">
        <v>0</v>
      </c>
      <c r="AK39">
        <v>22.741956720000001</v>
      </c>
      <c r="AL39">
        <v>17.337999999999997</v>
      </c>
      <c r="AM39">
        <v>4.6248875199999997</v>
      </c>
      <c r="AN39">
        <v>0</v>
      </c>
      <c r="AO39">
        <v>2.7116208000000004</v>
      </c>
      <c r="AP39">
        <v>2.8130760000000001</v>
      </c>
      <c r="AQ39">
        <v>0</v>
      </c>
      <c r="AR39">
        <v>17.455564800000001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26.780024356627642</v>
      </c>
      <c r="BB39">
        <f t="shared" si="0"/>
        <v>689.26300147539212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256.16822948321482</v>
      </c>
      <c r="L40">
        <v>0</v>
      </c>
      <c r="M40">
        <v>31.883027696425984</v>
      </c>
      <c r="N40">
        <v>25.456000000000003</v>
      </c>
      <c r="O40">
        <v>73.283955187499998</v>
      </c>
      <c r="P40">
        <v>24.818210191082809</v>
      </c>
      <c r="Q40">
        <v>0</v>
      </c>
      <c r="R40">
        <v>9.3079027450980405</v>
      </c>
      <c r="S40">
        <v>11.578001968503939</v>
      </c>
      <c r="T40">
        <v>0</v>
      </c>
      <c r="U40">
        <v>51.756175901101514</v>
      </c>
      <c r="V40">
        <v>6.4928317391040942</v>
      </c>
      <c r="W40">
        <v>20.37488696508505</v>
      </c>
      <c r="X40">
        <v>64.788039794732768</v>
      </c>
      <c r="Y40">
        <v>0</v>
      </c>
      <c r="Z40">
        <v>2.8784289599999995</v>
      </c>
      <c r="AA40">
        <v>0</v>
      </c>
      <c r="AB40">
        <v>0</v>
      </c>
      <c r="AC40">
        <v>0</v>
      </c>
      <c r="AD40">
        <v>3.5975779000000001</v>
      </c>
      <c r="AE40">
        <v>0</v>
      </c>
      <c r="AF40">
        <v>0</v>
      </c>
      <c r="AG40">
        <v>28.874874600000002</v>
      </c>
      <c r="AH40">
        <v>20.545790979999996</v>
      </c>
      <c r="AI40">
        <v>0</v>
      </c>
      <c r="AJ40">
        <v>0</v>
      </c>
      <c r="AK40">
        <v>22.741956720000001</v>
      </c>
      <c r="AL40">
        <v>17.337999999999997</v>
      </c>
      <c r="AM40">
        <v>4.6248875199999997</v>
      </c>
      <c r="AN40">
        <v>0</v>
      </c>
      <c r="AO40">
        <v>2.7116208000000004</v>
      </c>
      <c r="AP40">
        <v>2.8130760000000001</v>
      </c>
      <c r="AQ40">
        <v>0</v>
      </c>
      <c r="AR40">
        <v>17.455564800000001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26.565268899714468</v>
      </c>
      <c r="BB40">
        <f t="shared" si="0"/>
        <v>683.73562772413447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256.16570142459369</v>
      </c>
      <c r="L41">
        <v>0</v>
      </c>
      <c r="M41">
        <v>31.883027696425984</v>
      </c>
      <c r="N41">
        <v>44.821224093264249</v>
      </c>
      <c r="O41">
        <v>73.283955187499998</v>
      </c>
      <c r="P41">
        <v>24.818210191082809</v>
      </c>
      <c r="Q41">
        <v>0</v>
      </c>
      <c r="R41">
        <v>9.3079027450980405</v>
      </c>
      <c r="S41">
        <v>11.578001968503939</v>
      </c>
      <c r="T41">
        <v>0</v>
      </c>
      <c r="U41">
        <v>51.756175901101514</v>
      </c>
      <c r="V41">
        <v>6.4928317391040942</v>
      </c>
      <c r="W41">
        <v>20.37488696508505</v>
      </c>
      <c r="X41">
        <v>64.788039794732768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3.5975779000000001</v>
      </c>
      <c r="AE41">
        <v>0</v>
      </c>
      <c r="AF41">
        <v>0</v>
      </c>
      <c r="AG41">
        <v>28.874874600000002</v>
      </c>
      <c r="AH41">
        <v>10.27289549</v>
      </c>
      <c r="AI41">
        <v>0</v>
      </c>
      <c r="AJ41">
        <v>0</v>
      </c>
      <c r="AK41">
        <v>22.741956720000001</v>
      </c>
      <c r="AL41">
        <v>17.337999999999997</v>
      </c>
      <c r="AM41">
        <v>2.2831723199999998</v>
      </c>
      <c r="AN41">
        <v>0</v>
      </c>
      <c r="AO41">
        <v>2.7116208000000004</v>
      </c>
      <c r="AP41">
        <v>2.8130760000000001</v>
      </c>
      <c r="AQ41">
        <v>0</v>
      </c>
      <c r="AR41">
        <v>9.6975359999999995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26.527496776731496</v>
      </c>
      <c r="BB41">
        <f t="shared" si="0"/>
        <v>682.76345639176043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256.17078734954799</v>
      </c>
      <c r="L42">
        <v>0</v>
      </c>
      <c r="M42">
        <v>31.883027696425984</v>
      </c>
      <c r="N42">
        <v>44.821224093264249</v>
      </c>
      <c r="O42">
        <v>73.283955187499998</v>
      </c>
      <c r="P42">
        <v>24.818210191082809</v>
      </c>
      <c r="Q42">
        <v>0</v>
      </c>
      <c r="R42">
        <v>9.3079027450980405</v>
      </c>
      <c r="S42">
        <v>11.578001968503939</v>
      </c>
      <c r="T42">
        <v>0</v>
      </c>
      <c r="U42">
        <v>51.756175901101514</v>
      </c>
      <c r="V42">
        <v>6.4928317391040942</v>
      </c>
      <c r="W42">
        <v>20.37488696508505</v>
      </c>
      <c r="X42">
        <v>64.788039794732768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3.5975779000000001</v>
      </c>
      <c r="AE42">
        <v>0</v>
      </c>
      <c r="AF42">
        <v>0</v>
      </c>
      <c r="AG42">
        <v>28.874874600000002</v>
      </c>
      <c r="AH42">
        <v>10.27289549</v>
      </c>
      <c r="AI42">
        <v>0</v>
      </c>
      <c r="AJ42">
        <v>0</v>
      </c>
      <c r="AK42">
        <v>22.741956720000001</v>
      </c>
      <c r="AL42">
        <v>17.337999999999997</v>
      </c>
      <c r="AM42">
        <v>0</v>
      </c>
      <c r="AN42">
        <v>0</v>
      </c>
      <c r="AO42">
        <v>2.7116208000000004</v>
      </c>
      <c r="AP42">
        <v>2.8130760000000001</v>
      </c>
      <c r="AQ42">
        <v>0</v>
      </c>
      <c r="AR42">
        <v>9.6975359999999995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26.442296361206139</v>
      </c>
      <c r="BB42">
        <f t="shared" si="0"/>
        <v>680.57057041224016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256.16570142459369</v>
      </c>
      <c r="L43">
        <v>0</v>
      </c>
      <c r="M43">
        <v>31.883027696425984</v>
      </c>
      <c r="N43">
        <v>44.821224093264249</v>
      </c>
      <c r="O43">
        <v>73.283955187499998</v>
      </c>
      <c r="P43">
        <v>24.818210191082809</v>
      </c>
      <c r="Q43">
        <v>0</v>
      </c>
      <c r="R43">
        <v>9.3079027450980405</v>
      </c>
      <c r="S43">
        <v>11.578001968503939</v>
      </c>
      <c r="T43">
        <v>0</v>
      </c>
      <c r="U43">
        <v>51.756175901101514</v>
      </c>
      <c r="V43">
        <v>6.4928317391040942</v>
      </c>
      <c r="W43">
        <v>20.37488696508505</v>
      </c>
      <c r="X43">
        <v>64.788039794732768</v>
      </c>
      <c r="Y43">
        <v>0</v>
      </c>
      <c r="Z43">
        <v>2.8784289599999995</v>
      </c>
      <c r="AA43">
        <v>0</v>
      </c>
      <c r="AB43">
        <v>0</v>
      </c>
      <c r="AC43">
        <v>0</v>
      </c>
      <c r="AD43">
        <v>3.5975779000000001</v>
      </c>
      <c r="AE43">
        <v>0</v>
      </c>
      <c r="AF43">
        <v>0</v>
      </c>
      <c r="AG43">
        <v>28.874874600000002</v>
      </c>
      <c r="AH43">
        <v>10.27289549</v>
      </c>
      <c r="AI43">
        <v>0</v>
      </c>
      <c r="AJ43">
        <v>0</v>
      </c>
      <c r="AK43">
        <v>22.741956720000001</v>
      </c>
      <c r="AL43">
        <v>17.337999999999997</v>
      </c>
      <c r="AM43">
        <v>0</v>
      </c>
      <c r="AN43">
        <v>0</v>
      </c>
      <c r="AO43">
        <v>2.7116208000000004</v>
      </c>
      <c r="AP43">
        <v>2.8130760000000001</v>
      </c>
      <c r="AQ43">
        <v>0</v>
      </c>
      <c r="AR43">
        <v>7.2731519999999996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26.351434187531495</v>
      </c>
      <c r="BB43">
        <f t="shared" si="0"/>
        <v>678.23196266096045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256.16570142459369</v>
      </c>
      <c r="L44">
        <v>0</v>
      </c>
      <c r="M44">
        <v>31.883027696425984</v>
      </c>
      <c r="N44">
        <v>44.821224093264249</v>
      </c>
      <c r="O44">
        <v>73.283955187499998</v>
      </c>
      <c r="P44">
        <v>24.818210191082809</v>
      </c>
      <c r="Q44">
        <v>0</v>
      </c>
      <c r="R44">
        <v>9.3079027450980405</v>
      </c>
      <c r="S44">
        <v>11.578001968503939</v>
      </c>
      <c r="T44">
        <v>0</v>
      </c>
      <c r="U44">
        <v>51.756175901101514</v>
      </c>
      <c r="V44">
        <v>6.4928317391040942</v>
      </c>
      <c r="W44">
        <v>20.37488696508505</v>
      </c>
      <c r="X44">
        <v>64.788039794732768</v>
      </c>
      <c r="Y44">
        <v>0</v>
      </c>
      <c r="Z44">
        <v>2.8784289599999995</v>
      </c>
      <c r="AA44">
        <v>0</v>
      </c>
      <c r="AB44">
        <v>0</v>
      </c>
      <c r="AC44">
        <v>0</v>
      </c>
      <c r="AD44">
        <v>3.5975779000000001</v>
      </c>
      <c r="AE44">
        <v>0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22.741956720000001</v>
      </c>
      <c r="AL44">
        <v>17.337999999999997</v>
      </c>
      <c r="AM44">
        <v>0</v>
      </c>
      <c r="AN44">
        <v>0</v>
      </c>
      <c r="AO44">
        <v>2.7116208000000004</v>
      </c>
      <c r="AP44">
        <v>2.8130760000000001</v>
      </c>
      <c r="AQ44">
        <v>0</v>
      </c>
      <c r="AR44">
        <v>7.2731519999999996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25.967228008031498</v>
      </c>
      <c r="BB44">
        <f t="shared" si="0"/>
        <v>668.34327335046044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256.16570142459369</v>
      </c>
      <c r="L45">
        <v>0</v>
      </c>
      <c r="M45">
        <v>31.883027696425984</v>
      </c>
      <c r="N45">
        <v>44.821224093264249</v>
      </c>
      <c r="O45">
        <v>73.283955187499998</v>
      </c>
      <c r="P45">
        <v>24.818210191082809</v>
      </c>
      <c r="Q45">
        <v>0</v>
      </c>
      <c r="R45">
        <v>9.3079027450980405</v>
      </c>
      <c r="S45">
        <v>11.578001968503939</v>
      </c>
      <c r="T45">
        <v>0</v>
      </c>
      <c r="U45">
        <v>51.756175901101514</v>
      </c>
      <c r="V45">
        <v>5.0384377006420635</v>
      </c>
      <c r="W45">
        <v>20.37488696508505</v>
      </c>
      <c r="X45">
        <v>64.788039794732768</v>
      </c>
      <c r="Y45">
        <v>0</v>
      </c>
      <c r="Z45">
        <v>2.8784289599999995</v>
      </c>
      <c r="AA45">
        <v>0</v>
      </c>
      <c r="AB45">
        <v>0</v>
      </c>
      <c r="AC45">
        <v>0</v>
      </c>
      <c r="AD45">
        <v>3.5975779000000001</v>
      </c>
      <c r="AE45">
        <v>0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22.741956720000001</v>
      </c>
      <c r="AL45">
        <v>17.337999999999997</v>
      </c>
      <c r="AM45">
        <v>0</v>
      </c>
      <c r="AN45">
        <v>0</v>
      </c>
      <c r="AO45">
        <v>2.7116208000000004</v>
      </c>
      <c r="AP45">
        <v>2.8130760000000001</v>
      </c>
      <c r="AQ45">
        <v>0</v>
      </c>
      <c r="AR45">
        <v>7.2731519999999996</v>
      </c>
      <c r="AS45">
        <v>8.2713657600000001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25.817819637569464</v>
      </c>
      <c r="BB45">
        <f t="shared" si="0"/>
        <v>664.49779677046058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256.16570142459369</v>
      </c>
      <c r="L46">
        <v>0</v>
      </c>
      <c r="M46">
        <v>31.883027696425984</v>
      </c>
      <c r="N46">
        <v>44.821224093264249</v>
      </c>
      <c r="O46">
        <v>73.283955187499998</v>
      </c>
      <c r="P46">
        <v>24.818210191082809</v>
      </c>
      <c r="Q46">
        <v>0</v>
      </c>
      <c r="R46">
        <v>9.3079027450980405</v>
      </c>
      <c r="S46">
        <v>11.578001968503939</v>
      </c>
      <c r="T46">
        <v>0</v>
      </c>
      <c r="U46">
        <v>51.756175901101514</v>
      </c>
      <c r="V46">
        <v>5.0384377006420635</v>
      </c>
      <c r="W46">
        <v>20.37488696508505</v>
      </c>
      <c r="X46">
        <v>64.788039794732768</v>
      </c>
      <c r="Y46">
        <v>0</v>
      </c>
      <c r="Z46">
        <v>2.8784289599999995</v>
      </c>
      <c r="AA46">
        <v>0</v>
      </c>
      <c r="AB46">
        <v>0</v>
      </c>
      <c r="AC46">
        <v>0</v>
      </c>
      <c r="AD46">
        <v>3.5975779000000001</v>
      </c>
      <c r="AE46">
        <v>0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22.741956720000001</v>
      </c>
      <c r="AL46">
        <v>17.337999999999997</v>
      </c>
      <c r="AM46">
        <v>0</v>
      </c>
      <c r="AN46">
        <v>0</v>
      </c>
      <c r="AO46">
        <v>2.7116208000000004</v>
      </c>
      <c r="AP46">
        <v>2.8130760000000001</v>
      </c>
      <c r="AQ46">
        <v>0</v>
      </c>
      <c r="AR46">
        <v>7.2731519999999996</v>
      </c>
      <c r="AS46">
        <v>8.2713657600000001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25.817819637569464</v>
      </c>
      <c r="BB46">
        <f t="shared" si="0"/>
        <v>664.49779677046058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256.16532217657709</v>
      </c>
      <c r="L47">
        <v>0</v>
      </c>
      <c r="M47">
        <v>31.883027696425984</v>
      </c>
      <c r="N47">
        <v>44.271713754111062</v>
      </c>
      <c r="O47">
        <v>73.283955187499998</v>
      </c>
      <c r="P47">
        <v>24.818210191082809</v>
      </c>
      <c r="Q47">
        <v>0</v>
      </c>
      <c r="R47">
        <v>7.075006821955776E-3</v>
      </c>
      <c r="S47">
        <v>0</v>
      </c>
      <c r="T47">
        <v>0</v>
      </c>
      <c r="U47">
        <v>51.756175901101514</v>
      </c>
      <c r="V47">
        <v>5.0384377006420635</v>
      </c>
      <c r="W47">
        <v>20.37488696508505</v>
      </c>
      <c r="X47">
        <v>64.788039794732768</v>
      </c>
      <c r="Y47">
        <v>0</v>
      </c>
      <c r="Z47">
        <v>2.8784289599999995</v>
      </c>
      <c r="AA47">
        <v>0</v>
      </c>
      <c r="AB47">
        <v>0</v>
      </c>
      <c r="AC47">
        <v>0</v>
      </c>
      <c r="AD47">
        <v>3.5975779000000001</v>
      </c>
      <c r="AE47">
        <v>0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22.741956720000001</v>
      </c>
      <c r="AL47">
        <v>17.337999999999997</v>
      </c>
      <c r="AM47">
        <v>0</v>
      </c>
      <c r="AN47">
        <v>0</v>
      </c>
      <c r="AO47">
        <v>2.7116208000000004</v>
      </c>
      <c r="AP47">
        <v>2.8130760000000001</v>
      </c>
      <c r="AQ47">
        <v>0</v>
      </c>
      <c r="AR47">
        <v>17.455564800000001</v>
      </c>
      <c r="AS47">
        <v>8.2713657600000001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25.397207655203207</v>
      </c>
      <c r="BB47">
        <f t="shared" si="0"/>
        <v>653.67210225887698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256.16532217657709</v>
      </c>
      <c r="L48">
        <v>0</v>
      </c>
      <c r="M48">
        <v>31.883027696425984</v>
      </c>
      <c r="N48">
        <v>44.271713754111062</v>
      </c>
      <c r="O48">
        <v>73.283955187499998</v>
      </c>
      <c r="P48">
        <v>24.818210191082809</v>
      </c>
      <c r="Q48">
        <v>0</v>
      </c>
      <c r="R48">
        <v>7.075006821955776E-3</v>
      </c>
      <c r="S48">
        <v>0</v>
      </c>
      <c r="T48">
        <v>0</v>
      </c>
      <c r="U48">
        <v>51.756175901101514</v>
      </c>
      <c r="V48">
        <v>5.0384377006420635</v>
      </c>
      <c r="W48">
        <v>20.37488696508505</v>
      </c>
      <c r="X48">
        <v>64.788039794732768</v>
      </c>
      <c r="Y48">
        <v>0</v>
      </c>
      <c r="Z48">
        <v>2.8784289599999995</v>
      </c>
      <c r="AA48">
        <v>0</v>
      </c>
      <c r="AB48">
        <v>0</v>
      </c>
      <c r="AC48">
        <v>0</v>
      </c>
      <c r="AD48">
        <v>3.5975779000000001</v>
      </c>
      <c r="AE48">
        <v>0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22.741956720000001</v>
      </c>
      <c r="AL48">
        <v>17.337999999999997</v>
      </c>
      <c r="AM48">
        <v>0</v>
      </c>
      <c r="AN48">
        <v>0</v>
      </c>
      <c r="AO48">
        <v>2.7116208000000004</v>
      </c>
      <c r="AP48">
        <v>2.8130760000000001</v>
      </c>
      <c r="AQ48">
        <v>0</v>
      </c>
      <c r="AR48">
        <v>17.455564800000001</v>
      </c>
      <c r="AS48">
        <v>8.2713657600000001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25.397207655203207</v>
      </c>
      <c r="BB48">
        <f t="shared" si="0"/>
        <v>653.67210225887698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256.16532217657709</v>
      </c>
      <c r="L49">
        <v>0</v>
      </c>
      <c r="M49">
        <v>31.883027696425984</v>
      </c>
      <c r="N49">
        <v>44.271713754111062</v>
      </c>
      <c r="O49">
        <v>73.283955187499998</v>
      </c>
      <c r="P49">
        <v>24.818210191082809</v>
      </c>
      <c r="Q49">
        <v>0</v>
      </c>
      <c r="R49">
        <v>7.075006821955776E-3</v>
      </c>
      <c r="S49">
        <v>0</v>
      </c>
      <c r="T49">
        <v>0</v>
      </c>
      <c r="U49">
        <v>51.756175901101514</v>
      </c>
      <c r="V49">
        <v>5.0384377006420635</v>
      </c>
      <c r="W49">
        <v>20.37488696508505</v>
      </c>
      <c r="X49">
        <v>64.788039794732768</v>
      </c>
      <c r="Y49">
        <v>0</v>
      </c>
      <c r="Z49">
        <v>2.8784289599999995</v>
      </c>
      <c r="AA49">
        <v>0</v>
      </c>
      <c r="AB49">
        <v>0</v>
      </c>
      <c r="AC49">
        <v>0</v>
      </c>
      <c r="AD49">
        <v>3.5975779000000001</v>
      </c>
      <c r="AE49">
        <v>0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22.741956720000001</v>
      </c>
      <c r="AL49">
        <v>17.337999999999997</v>
      </c>
      <c r="AM49">
        <v>0</v>
      </c>
      <c r="AN49">
        <v>0</v>
      </c>
      <c r="AO49">
        <v>2.7116208000000004</v>
      </c>
      <c r="AP49">
        <v>5.0635367999999996</v>
      </c>
      <c r="AQ49">
        <v>0</v>
      </c>
      <c r="AR49">
        <v>7.2731519999999996</v>
      </c>
      <c r="AS49">
        <v>9.4529894399999979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25.144745393603202</v>
      </c>
      <c r="BB49">
        <f t="shared" si="0"/>
        <v>647.17423620047691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256.16532217657709</v>
      </c>
      <c r="L50">
        <v>0</v>
      </c>
      <c r="M50">
        <v>31.883027696425984</v>
      </c>
      <c r="N50">
        <v>44.271713754111062</v>
      </c>
      <c r="O50">
        <v>73.283955187499998</v>
      </c>
      <c r="P50">
        <v>24.818210191082809</v>
      </c>
      <c r="Q50">
        <v>0</v>
      </c>
      <c r="R50">
        <v>7.075006821955776E-3</v>
      </c>
      <c r="S50">
        <v>0</v>
      </c>
      <c r="T50">
        <v>0</v>
      </c>
      <c r="U50">
        <v>51.756175901101514</v>
      </c>
      <c r="V50">
        <v>5.0384377006420635</v>
      </c>
      <c r="W50">
        <v>20.37488696508505</v>
      </c>
      <c r="X50">
        <v>64.788039794732768</v>
      </c>
      <c r="Y50">
        <v>0</v>
      </c>
      <c r="Z50">
        <v>2.8784289599999995</v>
      </c>
      <c r="AA50">
        <v>0</v>
      </c>
      <c r="AB50">
        <v>0</v>
      </c>
      <c r="AC50">
        <v>0</v>
      </c>
      <c r="AD50">
        <v>3.5975779000000001</v>
      </c>
      <c r="AE50">
        <v>0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22.741956720000001</v>
      </c>
      <c r="AL50">
        <v>17.337999999999997</v>
      </c>
      <c r="AM50">
        <v>0</v>
      </c>
      <c r="AN50">
        <v>0</v>
      </c>
      <c r="AO50">
        <v>2.7116208000000004</v>
      </c>
      <c r="AP50">
        <v>5.0635367999999996</v>
      </c>
      <c r="AQ50">
        <v>0</v>
      </c>
      <c r="AR50">
        <v>7.2731519999999996</v>
      </c>
      <c r="AS50">
        <v>9.4529894399999979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25.144745393603202</v>
      </c>
      <c r="BB50">
        <f t="shared" si="0"/>
        <v>647.17423620047691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256.16532217657709</v>
      </c>
      <c r="L51">
        <v>0</v>
      </c>
      <c r="M51">
        <v>31.883027696425984</v>
      </c>
      <c r="N51">
        <v>49.807627118644064</v>
      </c>
      <c r="O51">
        <v>73.283955187499998</v>
      </c>
      <c r="P51">
        <v>24.818210191082809</v>
      </c>
      <c r="Q51">
        <v>0</v>
      </c>
      <c r="R51">
        <v>7.571412833858893E-3</v>
      </c>
      <c r="S51">
        <v>0</v>
      </c>
      <c r="T51">
        <v>0</v>
      </c>
      <c r="U51">
        <v>51.756175901101514</v>
      </c>
      <c r="V51">
        <v>6.5032206018005425</v>
      </c>
      <c r="W51">
        <v>20.37488696508505</v>
      </c>
      <c r="X51">
        <v>64.788039794732768</v>
      </c>
      <c r="Y51">
        <v>0</v>
      </c>
      <c r="Z51">
        <v>2.8784289599999995</v>
      </c>
      <c r="AA51">
        <v>0</v>
      </c>
      <c r="AB51">
        <v>0</v>
      </c>
      <c r="AC51">
        <v>0</v>
      </c>
      <c r="AD51">
        <v>3.5975779000000001</v>
      </c>
      <c r="AE51">
        <v>0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22.741956720000001</v>
      </c>
      <c r="AL51">
        <v>17.337999999999997</v>
      </c>
      <c r="AM51">
        <v>0</v>
      </c>
      <c r="AN51">
        <v>0</v>
      </c>
      <c r="AO51">
        <v>2.7116208000000004</v>
      </c>
      <c r="AP51">
        <v>5.0635367999999996</v>
      </c>
      <c r="AQ51">
        <v>0</v>
      </c>
      <c r="AR51">
        <v>7.2731519999999996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25.406590020369144</v>
      </c>
      <c r="BB51">
        <f t="shared" si="0"/>
        <v>653.91358424541443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256.16532217657709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24.818210191082809</v>
      </c>
      <c r="Q52">
        <v>0</v>
      </c>
      <c r="R52">
        <v>7.075006821955776E-3</v>
      </c>
      <c r="S52">
        <v>0</v>
      </c>
      <c r="T52">
        <v>0</v>
      </c>
      <c r="U52">
        <v>51.756175901101514</v>
      </c>
      <c r="V52">
        <v>6.5032206018005425</v>
      </c>
      <c r="W52">
        <v>20.37488696508505</v>
      </c>
      <c r="X52">
        <v>64.788039794732768</v>
      </c>
      <c r="Y52">
        <v>0</v>
      </c>
      <c r="Z52">
        <v>2.8784289599999995</v>
      </c>
      <c r="AA52">
        <v>0</v>
      </c>
      <c r="AB52">
        <v>0</v>
      </c>
      <c r="AC52">
        <v>0</v>
      </c>
      <c r="AD52">
        <v>3.5975779000000001</v>
      </c>
      <c r="AE52">
        <v>0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22.741956720000001</v>
      </c>
      <c r="AL52">
        <v>17.337999999999997</v>
      </c>
      <c r="AM52">
        <v>0</v>
      </c>
      <c r="AN52">
        <v>0</v>
      </c>
      <c r="AO52">
        <v>2.7116208000000004</v>
      </c>
      <c r="AP52">
        <v>5.0635367999999996</v>
      </c>
      <c r="AQ52">
        <v>0</v>
      </c>
      <c r="AR52">
        <v>7.2731519999999996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25.48398529084438</v>
      </c>
      <c r="BB52">
        <f t="shared" si="0"/>
        <v>655.90557836461801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214.9986838011389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24.818210191082809</v>
      </c>
      <c r="Q53">
        <v>0</v>
      </c>
      <c r="R53">
        <v>0.7469513564496395</v>
      </c>
      <c r="S53">
        <v>1.039584774459253</v>
      </c>
      <c r="T53">
        <v>0</v>
      </c>
      <c r="U53">
        <v>51.756175901101514</v>
      </c>
      <c r="V53">
        <v>6.5032206018005425</v>
      </c>
      <c r="W53">
        <v>20.37488696508505</v>
      </c>
      <c r="X53">
        <v>64.788039794732768</v>
      </c>
      <c r="Y53">
        <v>0</v>
      </c>
      <c r="Z53">
        <v>2.8784289599999995</v>
      </c>
      <c r="AA53">
        <v>0</v>
      </c>
      <c r="AB53">
        <v>0</v>
      </c>
      <c r="AC53">
        <v>0</v>
      </c>
      <c r="AD53">
        <v>3.5975779000000001</v>
      </c>
      <c r="AE53">
        <v>0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22.741956720000001</v>
      </c>
      <c r="AL53">
        <v>17.337999999999997</v>
      </c>
      <c r="AM53">
        <v>0</v>
      </c>
      <c r="AN53">
        <v>0</v>
      </c>
      <c r="AO53">
        <v>2.7116208000000004</v>
      </c>
      <c r="AP53">
        <v>2.8130760000000001</v>
      </c>
      <c r="AQ53">
        <v>0</v>
      </c>
      <c r="AR53">
        <v>17.455564800000001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24.307559793575372</v>
      </c>
      <c r="BB53">
        <f t="shared" si="0"/>
        <v>625.62677861053601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214.9986838011389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24.818210191082809</v>
      </c>
      <c r="Q54">
        <v>0</v>
      </c>
      <c r="R54">
        <v>0.7469513564496395</v>
      </c>
      <c r="S54">
        <v>1.039584774459253</v>
      </c>
      <c r="T54">
        <v>0</v>
      </c>
      <c r="U54">
        <v>51.756175901101514</v>
      </c>
      <c r="V54">
        <v>6.5032206018005425</v>
      </c>
      <c r="W54">
        <v>20.37488696508505</v>
      </c>
      <c r="X54">
        <v>64.788039794732768</v>
      </c>
      <c r="Y54">
        <v>0</v>
      </c>
      <c r="Z54">
        <v>2.8784289599999995</v>
      </c>
      <c r="AA54">
        <v>0</v>
      </c>
      <c r="AB54">
        <v>0</v>
      </c>
      <c r="AC54">
        <v>0</v>
      </c>
      <c r="AD54">
        <v>3.5975779000000001</v>
      </c>
      <c r="AE54">
        <v>0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22.741956720000001</v>
      </c>
      <c r="AL54">
        <v>17.337999999999997</v>
      </c>
      <c r="AM54">
        <v>0</v>
      </c>
      <c r="AN54">
        <v>0</v>
      </c>
      <c r="AO54">
        <v>2.7116208000000004</v>
      </c>
      <c r="AP54">
        <v>2.8130760000000001</v>
      </c>
      <c r="AQ54">
        <v>0</v>
      </c>
      <c r="AR54">
        <v>17.455564800000001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24.307559793575372</v>
      </c>
      <c r="BB54">
        <f t="shared" si="0"/>
        <v>625.62677861053601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214.9986838011389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24.818210191082809</v>
      </c>
      <c r="Q55">
        <v>0</v>
      </c>
      <c r="R55">
        <v>0.7469513564496395</v>
      </c>
      <c r="S55">
        <v>1.039584774459253</v>
      </c>
      <c r="T55">
        <v>0</v>
      </c>
      <c r="U55">
        <v>51.756175901101514</v>
      </c>
      <c r="V55">
        <v>6.5032206018005425</v>
      </c>
      <c r="W55">
        <v>20.37488696508505</v>
      </c>
      <c r="X55">
        <v>64.788039794732768</v>
      </c>
      <c r="Y55">
        <v>0</v>
      </c>
      <c r="Z55">
        <v>2.8784289599999995</v>
      </c>
      <c r="AA55">
        <v>0</v>
      </c>
      <c r="AB55">
        <v>0</v>
      </c>
      <c r="AC55">
        <v>0</v>
      </c>
      <c r="AD55">
        <v>3.5975779000000001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22.741956720000001</v>
      </c>
      <c r="AL55">
        <v>17.337999999999997</v>
      </c>
      <c r="AM55">
        <v>0</v>
      </c>
      <c r="AN55">
        <v>0</v>
      </c>
      <c r="AO55">
        <v>2.7116208000000004</v>
      </c>
      <c r="AP55">
        <v>2.8130760000000001</v>
      </c>
      <c r="AQ55">
        <v>0</v>
      </c>
      <c r="AR55">
        <v>9.6975359999999995</v>
      </c>
      <c r="AS55">
        <v>10.04380128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24.039505492775373</v>
      </c>
      <c r="BB55">
        <f t="shared" si="0"/>
        <v>618.72761595133602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214.9986838011389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24.818210191082809</v>
      </c>
      <c r="Q56">
        <v>0</v>
      </c>
      <c r="R56">
        <v>0.7469513564496395</v>
      </c>
      <c r="S56">
        <v>1.039584774459253</v>
      </c>
      <c r="T56">
        <v>0</v>
      </c>
      <c r="U56">
        <v>51.756175901101514</v>
      </c>
      <c r="V56">
        <v>6.5032206018005425</v>
      </c>
      <c r="W56">
        <v>20.37488696508505</v>
      </c>
      <c r="X56">
        <v>64.788039794732768</v>
      </c>
      <c r="Y56">
        <v>0</v>
      </c>
      <c r="Z56">
        <v>2.8784289599999995</v>
      </c>
      <c r="AA56">
        <v>0</v>
      </c>
      <c r="AB56">
        <v>0</v>
      </c>
      <c r="AC56">
        <v>0</v>
      </c>
      <c r="AD56">
        <v>3.5975779000000001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22.741956720000001</v>
      </c>
      <c r="AL56">
        <v>17.337999999999997</v>
      </c>
      <c r="AM56">
        <v>0</v>
      </c>
      <c r="AN56">
        <v>0</v>
      </c>
      <c r="AO56">
        <v>2.7116208000000004</v>
      </c>
      <c r="AP56">
        <v>2.8130760000000001</v>
      </c>
      <c r="AQ56">
        <v>0</v>
      </c>
      <c r="AR56">
        <v>9.6975359999999995</v>
      </c>
      <c r="AS56">
        <v>10.04380128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24.039505492775373</v>
      </c>
      <c r="BB56">
        <f t="shared" si="0"/>
        <v>618.72761595133602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214.9986838011389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24.818210191082809</v>
      </c>
      <c r="Q57">
        <v>0</v>
      </c>
      <c r="R57">
        <v>0.76116627891583444</v>
      </c>
      <c r="S57">
        <v>1.0628176195108414</v>
      </c>
      <c r="T57">
        <v>0</v>
      </c>
      <c r="U57">
        <v>51.756175901101514</v>
      </c>
      <c r="V57">
        <v>7.6140080385852089</v>
      </c>
      <c r="W57">
        <v>20.37488696508505</v>
      </c>
      <c r="X57">
        <v>64.788039794732768</v>
      </c>
      <c r="Y57">
        <v>0</v>
      </c>
      <c r="Z57">
        <v>2.8784289599999995</v>
      </c>
      <c r="AA57">
        <v>0</v>
      </c>
      <c r="AB57">
        <v>0</v>
      </c>
      <c r="AC57">
        <v>0</v>
      </c>
      <c r="AD57">
        <v>3.5975779000000001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22.741956720000001</v>
      </c>
      <c r="AL57">
        <v>17.337999999999997</v>
      </c>
      <c r="AM57">
        <v>0</v>
      </c>
      <c r="AN57">
        <v>0</v>
      </c>
      <c r="AO57">
        <v>2.7116208000000004</v>
      </c>
      <c r="AP57">
        <v>2.8130760000000001</v>
      </c>
      <c r="AQ57">
        <v>0</v>
      </c>
      <c r="AR57">
        <v>9.6975359999999995</v>
      </c>
      <c r="AS57">
        <v>10.04380128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24.08244943166914</v>
      </c>
      <c r="BB57">
        <f t="shared" si="0"/>
        <v>619.83290721674462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214.9986838011389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24.818210191082809</v>
      </c>
      <c r="Q58">
        <v>0</v>
      </c>
      <c r="R58">
        <v>0.76116627891583444</v>
      </c>
      <c r="S58">
        <v>1.0628176195108414</v>
      </c>
      <c r="T58">
        <v>0</v>
      </c>
      <c r="U58">
        <v>51.756175901101514</v>
      </c>
      <c r="V58">
        <v>7.6140080385852089</v>
      </c>
      <c r="W58">
        <v>20.37488696508505</v>
      </c>
      <c r="X58">
        <v>64.788039794732768</v>
      </c>
      <c r="Y58">
        <v>0</v>
      </c>
      <c r="Z58">
        <v>2.8784289599999995</v>
      </c>
      <c r="AA58">
        <v>0</v>
      </c>
      <c r="AB58">
        <v>0</v>
      </c>
      <c r="AC58">
        <v>0</v>
      </c>
      <c r="AD58">
        <v>3.5975779000000001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22.741956720000001</v>
      </c>
      <c r="AL58">
        <v>17.337999999999997</v>
      </c>
      <c r="AM58">
        <v>4.6248875199999997</v>
      </c>
      <c r="AN58">
        <v>0</v>
      </c>
      <c r="AO58">
        <v>2.7116208000000004</v>
      </c>
      <c r="AP58">
        <v>2.8130760000000001</v>
      </c>
      <c r="AQ58">
        <v>0</v>
      </c>
      <c r="AR58">
        <v>9.6975359999999995</v>
      </c>
      <c r="AS58">
        <v>10.04380128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24.25542003606914</v>
      </c>
      <c r="BB58">
        <f t="shared" si="0"/>
        <v>624.28482413234462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214.9986838011389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24.818210191082809</v>
      </c>
      <c r="Q59">
        <v>0</v>
      </c>
      <c r="R59">
        <v>0.76116627891583444</v>
      </c>
      <c r="S59">
        <v>1.0628176195108414</v>
      </c>
      <c r="T59">
        <v>0</v>
      </c>
      <c r="U59">
        <v>51.756175901101514</v>
      </c>
      <c r="V59">
        <v>7.6140080385852089</v>
      </c>
      <c r="W59">
        <v>20.37488696508505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3.5975779000000001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22.741956720000001</v>
      </c>
      <c r="AL59">
        <v>17.337999999999997</v>
      </c>
      <c r="AM59">
        <v>4.6248875199999997</v>
      </c>
      <c r="AN59">
        <v>0</v>
      </c>
      <c r="AO59">
        <v>2.7116208000000004</v>
      </c>
      <c r="AP59">
        <v>2.8130760000000001</v>
      </c>
      <c r="AQ59">
        <v>0</v>
      </c>
      <c r="AR59">
        <v>7.2731519999999996</v>
      </c>
      <c r="AS59">
        <v>9.4529894399999979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24.034998732069134</v>
      </c>
      <c r="BB59">
        <f t="shared" si="0"/>
        <v>618.6116206363447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214.9986838011389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24.818210191082809</v>
      </c>
      <c r="Q60">
        <v>0</v>
      </c>
      <c r="R60">
        <v>0.7469513564496395</v>
      </c>
      <c r="S60">
        <v>1.039584774459253</v>
      </c>
      <c r="T60">
        <v>0</v>
      </c>
      <c r="U60">
        <v>51.756175901101514</v>
      </c>
      <c r="V60">
        <v>7.6140080385852089</v>
      </c>
      <c r="W60">
        <v>20.37488696508505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3.5975779000000001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22.741956720000001</v>
      </c>
      <c r="AL60">
        <v>17.337999999999997</v>
      </c>
      <c r="AM60">
        <v>4.6248875199999997</v>
      </c>
      <c r="AN60">
        <v>0</v>
      </c>
      <c r="AO60">
        <v>2.7116208000000004</v>
      </c>
      <c r="AP60">
        <v>2.8130760000000001</v>
      </c>
      <c r="AQ60">
        <v>0</v>
      </c>
      <c r="AR60">
        <v>7.2731519999999996</v>
      </c>
      <c r="AS60">
        <v>9.4529894399999979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24.03359820986357</v>
      </c>
      <c r="BB60">
        <f t="shared" si="0"/>
        <v>618.57557339103244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214.9986838011389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24.818210191082809</v>
      </c>
      <c r="Q61">
        <v>0</v>
      </c>
      <c r="R61">
        <v>0.7469513564496395</v>
      </c>
      <c r="S61">
        <v>1.039584774459253</v>
      </c>
      <c r="T61">
        <v>0</v>
      </c>
      <c r="U61">
        <v>51.756175901101514</v>
      </c>
      <c r="V61">
        <v>7.6140080385852089</v>
      </c>
      <c r="W61">
        <v>20.37488696508505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3.5975779000000001</v>
      </c>
      <c r="AE61">
        <v>6.1989355999999995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22.741956720000001</v>
      </c>
      <c r="AL61">
        <v>17.337999999999997</v>
      </c>
      <c r="AM61">
        <v>4.6248875199999997</v>
      </c>
      <c r="AN61">
        <v>0</v>
      </c>
      <c r="AO61">
        <v>2.7116208000000004</v>
      </c>
      <c r="AP61">
        <v>2.8130760000000001</v>
      </c>
      <c r="AQ61">
        <v>0</v>
      </c>
      <c r="AR61">
        <v>7.2731519999999996</v>
      </c>
      <c r="AS61">
        <v>9.4529894399999979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24.26543831546357</v>
      </c>
      <c r="BB61">
        <f t="shared" si="0"/>
        <v>624.54266888543248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214.9986838011389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24.818210191082809</v>
      </c>
      <c r="Q62">
        <v>0</v>
      </c>
      <c r="R62">
        <v>0.7469513564496395</v>
      </c>
      <c r="S62">
        <v>1.039584774459253</v>
      </c>
      <c r="T62">
        <v>0</v>
      </c>
      <c r="U62">
        <v>51.756175901101514</v>
      </c>
      <c r="V62">
        <v>7.6140080385852089</v>
      </c>
      <c r="W62">
        <v>20.37488696508505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3.5975779000000001</v>
      </c>
      <c r="AE62">
        <v>6.1989355999999995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22.741956720000001</v>
      </c>
      <c r="AL62">
        <v>17.337999999999997</v>
      </c>
      <c r="AM62">
        <v>4.6248875199999997</v>
      </c>
      <c r="AN62">
        <v>0</v>
      </c>
      <c r="AO62">
        <v>2.7116208000000004</v>
      </c>
      <c r="AP62">
        <v>2.8130760000000001</v>
      </c>
      <c r="AQ62">
        <v>0</v>
      </c>
      <c r="AR62">
        <v>7.2731519999999996</v>
      </c>
      <c r="AS62">
        <v>9.4529894399999979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24.26543831546357</v>
      </c>
      <c r="BB62">
        <f t="shared" si="0"/>
        <v>624.54266888543248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214.9986838011389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24.818210191082809</v>
      </c>
      <c r="Q63">
        <v>0</v>
      </c>
      <c r="R63">
        <v>0.7469513564496395</v>
      </c>
      <c r="S63">
        <v>1.039584774459253</v>
      </c>
      <c r="T63">
        <v>0</v>
      </c>
      <c r="U63">
        <v>51.756175901101514</v>
      </c>
      <c r="V63">
        <v>7.6028376154465001</v>
      </c>
      <c r="W63">
        <v>20.37488696508505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3.5975779000000001</v>
      </c>
      <c r="AE63">
        <v>6.7624751999999999</v>
      </c>
      <c r="AF63">
        <v>6.1510581000000011</v>
      </c>
      <c r="AG63">
        <v>28.874874600000002</v>
      </c>
      <c r="AH63">
        <v>0</v>
      </c>
      <c r="AI63">
        <v>0</v>
      </c>
      <c r="AJ63">
        <v>0</v>
      </c>
      <c r="AK63">
        <v>22.741956720000001</v>
      </c>
      <c r="AL63">
        <v>17.337999999999997</v>
      </c>
      <c r="AM63">
        <v>4.6248875199999997</v>
      </c>
      <c r="AN63">
        <v>0</v>
      </c>
      <c r="AO63">
        <v>2.7116208000000004</v>
      </c>
      <c r="AP63">
        <v>2.8130760000000001</v>
      </c>
      <c r="AQ63">
        <v>0</v>
      </c>
      <c r="AR63">
        <v>7.2731519999999996</v>
      </c>
      <c r="AS63">
        <v>9.4529894399999979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24.51614640105624</v>
      </c>
      <c r="BB63">
        <f t="shared" si="0"/>
        <v>630.99538807670103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214.9986838011389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24.818210191082809</v>
      </c>
      <c r="Q64">
        <v>0</v>
      </c>
      <c r="R64">
        <v>0.7469513564496395</v>
      </c>
      <c r="S64">
        <v>1.039584774459253</v>
      </c>
      <c r="T64">
        <v>0</v>
      </c>
      <c r="U64">
        <v>51.756175901101514</v>
      </c>
      <c r="V64">
        <v>7.6028376154465001</v>
      </c>
      <c r="W64">
        <v>20.37488696508505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3.5975779000000001</v>
      </c>
      <c r="AE64">
        <v>6.7624751999999999</v>
      </c>
      <c r="AF64">
        <v>6.1510581000000011</v>
      </c>
      <c r="AG64">
        <v>28.874874600000002</v>
      </c>
      <c r="AH64">
        <v>0</v>
      </c>
      <c r="AI64">
        <v>0</v>
      </c>
      <c r="AJ64">
        <v>0</v>
      </c>
      <c r="AK64">
        <v>22.741956720000001</v>
      </c>
      <c r="AL64">
        <v>17.337999999999997</v>
      </c>
      <c r="AM64">
        <v>4.6248875199999997</v>
      </c>
      <c r="AN64">
        <v>0</v>
      </c>
      <c r="AO64">
        <v>2.7116208000000004</v>
      </c>
      <c r="AP64">
        <v>2.8130760000000001</v>
      </c>
      <c r="AQ64">
        <v>0</v>
      </c>
      <c r="AR64">
        <v>7.2731519999999996</v>
      </c>
      <c r="AS64">
        <v>9.4529894399999979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24.51614640105624</v>
      </c>
      <c r="BB64">
        <f t="shared" si="0"/>
        <v>630.99538807670103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214.9986838011389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24.818210191082809</v>
      </c>
      <c r="Q65">
        <v>0</v>
      </c>
      <c r="R65">
        <v>0.7469513564496395</v>
      </c>
      <c r="S65">
        <v>1.039584774459253</v>
      </c>
      <c r="T65">
        <v>0</v>
      </c>
      <c r="U65">
        <v>51.756175901101514</v>
      </c>
      <c r="V65">
        <v>6.5032201886907277</v>
      </c>
      <c r="W65">
        <v>20.37488696508505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3.5975779000000001</v>
      </c>
      <c r="AE65">
        <v>6.7624751999999999</v>
      </c>
      <c r="AF65">
        <v>6.1510581000000011</v>
      </c>
      <c r="AG65">
        <v>28.874874600000002</v>
      </c>
      <c r="AH65">
        <v>10.27289549</v>
      </c>
      <c r="AI65">
        <v>0</v>
      </c>
      <c r="AJ65">
        <v>0</v>
      </c>
      <c r="AK65">
        <v>22.741956720000001</v>
      </c>
      <c r="AL65">
        <v>8.6689999999999987</v>
      </c>
      <c r="AM65">
        <v>4.6248875199999997</v>
      </c>
      <c r="AN65">
        <v>0</v>
      </c>
      <c r="AO65">
        <v>2.7116208000000004</v>
      </c>
      <c r="AP65">
        <v>2.8130760000000001</v>
      </c>
      <c r="AQ65">
        <v>0</v>
      </c>
      <c r="AR65">
        <v>12.121919999999999</v>
      </c>
      <c r="AS65">
        <v>10.339207200000002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24.749493948765558</v>
      </c>
      <c r="BB65">
        <f t="shared" si="0"/>
        <v>637.00130435223605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214.9986838011389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24.818210191082809</v>
      </c>
      <c r="Q66">
        <v>0</v>
      </c>
      <c r="R66">
        <v>0.7469513564496395</v>
      </c>
      <c r="S66">
        <v>1.039584774459253</v>
      </c>
      <c r="T66">
        <v>0</v>
      </c>
      <c r="U66">
        <v>51.756175901101514</v>
      </c>
      <c r="V66">
        <v>6.5032201886907277</v>
      </c>
      <c r="W66">
        <v>20.37488696508505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8.0075120999999996</v>
      </c>
      <c r="AE66">
        <v>6.7624751999999999</v>
      </c>
      <c r="AF66">
        <v>6.1510581000000011</v>
      </c>
      <c r="AG66">
        <v>28.874874600000002</v>
      </c>
      <c r="AH66">
        <v>10.27289549</v>
      </c>
      <c r="AI66">
        <v>0</v>
      </c>
      <c r="AJ66">
        <v>0</v>
      </c>
      <c r="AK66">
        <v>22.741956720000001</v>
      </c>
      <c r="AL66">
        <v>8.6689999999999987</v>
      </c>
      <c r="AM66">
        <v>4.6248875199999997</v>
      </c>
      <c r="AN66">
        <v>0</v>
      </c>
      <c r="AO66">
        <v>2.7116208000000004</v>
      </c>
      <c r="AP66">
        <v>2.8130760000000001</v>
      </c>
      <c r="AQ66">
        <v>0</v>
      </c>
      <c r="AR66">
        <v>12.121919999999999</v>
      </c>
      <c r="AS66">
        <v>10.339207200000002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24.914425384765561</v>
      </c>
      <c r="BB66">
        <f t="shared" si="0"/>
        <v>641.24630711623604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256.16532217657709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24.818210191082809</v>
      </c>
      <c r="Q67">
        <v>0</v>
      </c>
      <c r="R67">
        <v>0.7469513564496395</v>
      </c>
      <c r="S67">
        <v>1.039584774459253</v>
      </c>
      <c r="T67">
        <v>0</v>
      </c>
      <c r="U67">
        <v>51.756175901101514</v>
      </c>
      <c r="V67">
        <v>5.0384375440137577</v>
      </c>
      <c r="W67">
        <v>20.37488696508505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8.0075120999999996</v>
      </c>
      <c r="AE67">
        <v>6.1989355999999995</v>
      </c>
      <c r="AF67">
        <v>6.1510581000000011</v>
      </c>
      <c r="AG67">
        <v>28.874874600000002</v>
      </c>
      <c r="AH67">
        <v>10.27289549</v>
      </c>
      <c r="AI67">
        <v>0</v>
      </c>
      <c r="AJ67">
        <v>0</v>
      </c>
      <c r="AK67">
        <v>22.741956720000001</v>
      </c>
      <c r="AL67">
        <v>8.6689999999999987</v>
      </c>
      <c r="AM67">
        <v>6.9127432704</v>
      </c>
      <c r="AN67">
        <v>0</v>
      </c>
      <c r="AO67">
        <v>2.7116208000000004</v>
      </c>
      <c r="AP67">
        <v>2.8130760000000001</v>
      </c>
      <c r="AQ67">
        <v>0</v>
      </c>
      <c r="AR67">
        <v>12.121919999999999</v>
      </c>
      <c r="AS67">
        <v>10.339207200000002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26.463764988111631</v>
      </c>
      <c r="BB67">
        <f t="shared" si="0"/>
        <v>681.12313939405112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256.16570142459369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24.818210191082809</v>
      </c>
      <c r="Q68">
        <v>0</v>
      </c>
      <c r="R68">
        <v>0.7469513564496395</v>
      </c>
      <c r="S68">
        <v>1.039584774459253</v>
      </c>
      <c r="T68">
        <v>0</v>
      </c>
      <c r="U68">
        <v>51.756175901101514</v>
      </c>
      <c r="V68">
        <v>4.9333056197964842</v>
      </c>
      <c r="W68">
        <v>20.37488696508505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6.1989355999999995</v>
      </c>
      <c r="AF68">
        <v>6.1510581000000011</v>
      </c>
      <c r="AG68">
        <v>28.874874600000002</v>
      </c>
      <c r="AH68">
        <v>10.27289549</v>
      </c>
      <c r="AI68">
        <v>0</v>
      </c>
      <c r="AJ68">
        <v>0</v>
      </c>
      <c r="AK68">
        <v>22.741956720000001</v>
      </c>
      <c r="AL68">
        <v>8.6689999999999987</v>
      </c>
      <c r="AM68">
        <v>6.9127432704</v>
      </c>
      <c r="AN68">
        <v>0</v>
      </c>
      <c r="AO68">
        <v>2.7116208000000004</v>
      </c>
      <c r="AP68">
        <v>2.8130760000000001</v>
      </c>
      <c r="AQ68">
        <v>8.9517349999999993</v>
      </c>
      <c r="AR68">
        <v>12.121919999999999</v>
      </c>
      <c r="AS68">
        <v>10.339207200000002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26.79464216710814</v>
      </c>
      <c r="BB68">
        <f t="shared" ref="BB68:BB99" si="1">SUM(B68:AZ68)-BA68</f>
        <v>689.63924453885397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256.16570142459369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24.818210191082809</v>
      </c>
      <c r="Q69">
        <v>0</v>
      </c>
      <c r="R69">
        <v>0</v>
      </c>
      <c r="S69">
        <v>1.0937251609763792E-3</v>
      </c>
      <c r="T69">
        <v>0</v>
      </c>
      <c r="U69">
        <v>51.756175901101514</v>
      </c>
      <c r="V69">
        <v>4.9333056197964842</v>
      </c>
      <c r="W69">
        <v>20.37488696508505</v>
      </c>
      <c r="X69">
        <v>64.788039794732768</v>
      </c>
      <c r="Y69">
        <v>0</v>
      </c>
      <c r="Z69">
        <v>2.8784289599999995</v>
      </c>
      <c r="AA69">
        <v>0</v>
      </c>
      <c r="AB69">
        <v>0</v>
      </c>
      <c r="AC69">
        <v>0</v>
      </c>
      <c r="AD69">
        <v>8.0075120999999996</v>
      </c>
      <c r="AE69">
        <v>6.1989355999999995</v>
      </c>
      <c r="AF69">
        <v>6.1510581000000011</v>
      </c>
      <c r="AG69">
        <v>28.874874600000002</v>
      </c>
      <c r="AH69">
        <v>10.23130482</v>
      </c>
      <c r="AI69">
        <v>0</v>
      </c>
      <c r="AJ69">
        <v>0</v>
      </c>
      <c r="AK69">
        <v>22.741956720000001</v>
      </c>
      <c r="AL69">
        <v>17.337999999999997</v>
      </c>
      <c r="AM69">
        <v>6.9127432704</v>
      </c>
      <c r="AN69">
        <v>0</v>
      </c>
      <c r="AO69">
        <v>2.7116208000000004</v>
      </c>
      <c r="AP69">
        <v>2.8130760000000001</v>
      </c>
      <c r="AQ69">
        <v>10.785748999999999</v>
      </c>
      <c r="AR69">
        <v>14.546303999999999</v>
      </c>
      <c r="AS69">
        <v>10.339207200000002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27.317449230337832</v>
      </c>
      <c r="BB69">
        <f t="shared" si="1"/>
        <v>703.09523135987627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256.16570142459369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24.818210191082809</v>
      </c>
      <c r="Q70">
        <v>0</v>
      </c>
      <c r="R70">
        <v>0</v>
      </c>
      <c r="S70">
        <v>1.0937251609763792E-3</v>
      </c>
      <c r="T70">
        <v>0</v>
      </c>
      <c r="U70">
        <v>51.756175901101514</v>
      </c>
      <c r="V70">
        <v>4.9333056197964842</v>
      </c>
      <c r="W70">
        <v>20.37488696508505</v>
      </c>
      <c r="X70">
        <v>64.788039794732768</v>
      </c>
      <c r="Y70">
        <v>0</v>
      </c>
      <c r="Z70">
        <v>2.8784289599999995</v>
      </c>
      <c r="AA70">
        <v>0</v>
      </c>
      <c r="AB70">
        <v>0</v>
      </c>
      <c r="AC70">
        <v>0</v>
      </c>
      <c r="AD70">
        <v>8.0075120999999996</v>
      </c>
      <c r="AE70">
        <v>6.1989355999999995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22.741956720000001</v>
      </c>
      <c r="AL70">
        <v>52.013999999999989</v>
      </c>
      <c r="AM70">
        <v>6.9127432704</v>
      </c>
      <c r="AN70">
        <v>0</v>
      </c>
      <c r="AO70">
        <v>2.7116208000000004</v>
      </c>
      <c r="AP70">
        <v>2.8130760000000001</v>
      </c>
      <c r="AQ70">
        <v>20.960160000000002</v>
      </c>
      <c r="AR70">
        <v>14.546303999999999</v>
      </c>
      <c r="AS70">
        <v>10.339207200000002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28.996409843337833</v>
      </c>
      <c r="BB70">
        <f t="shared" si="1"/>
        <v>746.30827241687632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256.16935714761144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24.818210191082809</v>
      </c>
      <c r="Q71">
        <v>0</v>
      </c>
      <c r="R71">
        <v>9.3079027450980405</v>
      </c>
      <c r="S71">
        <v>11.578001968503939</v>
      </c>
      <c r="T71">
        <v>0</v>
      </c>
      <c r="U71">
        <v>51.756175901101514</v>
      </c>
      <c r="V71">
        <v>4.7683355744905311</v>
      </c>
      <c r="W71">
        <v>20.37488696508505</v>
      </c>
      <c r="X71">
        <v>64.788039794732768</v>
      </c>
      <c r="Y71">
        <v>0</v>
      </c>
      <c r="Z71">
        <v>2.8784289599999995</v>
      </c>
      <c r="AA71">
        <v>0</v>
      </c>
      <c r="AB71">
        <v>0</v>
      </c>
      <c r="AC71">
        <v>0</v>
      </c>
      <c r="AD71">
        <v>8.0075120999999996</v>
      </c>
      <c r="AE71">
        <v>13.524950400000002</v>
      </c>
      <c r="AF71">
        <v>6.1510581000000011</v>
      </c>
      <c r="AG71">
        <v>28.874874600000002</v>
      </c>
      <c r="AH71">
        <v>10.27289549</v>
      </c>
      <c r="AI71">
        <v>1.1182345999999999</v>
      </c>
      <c r="AJ71">
        <v>0</v>
      </c>
      <c r="AK71">
        <v>22.741956720000001</v>
      </c>
      <c r="AL71">
        <v>52.013999999999989</v>
      </c>
      <c r="AM71">
        <v>6.9127432704</v>
      </c>
      <c r="AN71">
        <v>0</v>
      </c>
      <c r="AO71">
        <v>2.7116208000000004</v>
      </c>
      <c r="AP71">
        <v>2.8130760000000001</v>
      </c>
      <c r="AQ71">
        <v>31.440239999999999</v>
      </c>
      <c r="AR71">
        <v>14.546303999999999</v>
      </c>
      <c r="AS71">
        <v>10.339207200000002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30.47923828927193</v>
      </c>
      <c r="BB71">
        <f t="shared" si="1"/>
        <v>784.47327003709495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256.16935714761144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24.818210191082809</v>
      </c>
      <c r="Q72">
        <v>0</v>
      </c>
      <c r="R72">
        <v>9.3079027450980405</v>
      </c>
      <c r="S72">
        <v>11.578001968503939</v>
      </c>
      <c r="T72">
        <v>0</v>
      </c>
      <c r="U72">
        <v>51.756175901101514</v>
      </c>
      <c r="V72">
        <v>4.7683355744905311</v>
      </c>
      <c r="W72">
        <v>20.37488696508505</v>
      </c>
      <c r="X72">
        <v>64.788039794732768</v>
      </c>
      <c r="Y72">
        <v>0</v>
      </c>
      <c r="Z72">
        <v>2.8784289599999995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18.5968068</v>
      </c>
      <c r="AF72">
        <v>6.1510581000000011</v>
      </c>
      <c r="AG72">
        <v>28.874874600000002</v>
      </c>
      <c r="AH72">
        <v>20.545790979999996</v>
      </c>
      <c r="AI72">
        <v>2.2364692000000002</v>
      </c>
      <c r="AJ72">
        <v>0</v>
      </c>
      <c r="AK72">
        <v>22.741956720000001</v>
      </c>
      <c r="AL72">
        <v>52.013999999999989</v>
      </c>
      <c r="AM72">
        <v>6.9127432704</v>
      </c>
      <c r="AN72">
        <v>0</v>
      </c>
      <c r="AO72">
        <v>2.7116208000000004</v>
      </c>
      <c r="AP72">
        <v>2.8130760000000001</v>
      </c>
      <c r="AQ72">
        <v>31.440239999999999</v>
      </c>
      <c r="AR72">
        <v>14.546303999999999</v>
      </c>
      <c r="AS72">
        <v>10.339207200000002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31.48361254417193</v>
      </c>
      <c r="BB72">
        <f t="shared" si="1"/>
        <v>810.32381181619496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256.16935714761144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51.756175901101514</v>
      </c>
      <c r="V73">
        <v>4.7667413793103446</v>
      </c>
      <c r="W73">
        <v>20.37488696508505</v>
      </c>
      <c r="X73">
        <v>64.788039794732768</v>
      </c>
      <c r="Y73">
        <v>0</v>
      </c>
      <c r="Z73">
        <v>2.8784289599999995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21.714307867200002</v>
      </c>
      <c r="AF73">
        <v>6.1510581000000011</v>
      </c>
      <c r="AG73">
        <v>28.874874600000002</v>
      </c>
      <c r="AH73">
        <v>30.818686470000003</v>
      </c>
      <c r="AI73">
        <v>14.537049799999998</v>
      </c>
      <c r="AJ73">
        <v>0</v>
      </c>
      <c r="AK73">
        <v>22.741956720000001</v>
      </c>
      <c r="AL73">
        <v>52.013999999999989</v>
      </c>
      <c r="AM73">
        <v>6.9127432704</v>
      </c>
      <c r="AN73">
        <v>0</v>
      </c>
      <c r="AO73">
        <v>2.7116208000000004</v>
      </c>
      <c r="AP73">
        <v>5.2885828799999999</v>
      </c>
      <c r="AQ73">
        <v>31.440239999999999</v>
      </c>
      <c r="AR73">
        <v>12.121919999999999</v>
      </c>
      <c r="AS73">
        <v>10.339207200000002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32.605279609998661</v>
      </c>
      <c r="BB73">
        <f t="shared" si="1"/>
        <v>839.19324653638807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256.16935714761144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51.756175901101514</v>
      </c>
      <c r="V74">
        <v>4.7667413793103446</v>
      </c>
      <c r="W74">
        <v>20.37488696508505</v>
      </c>
      <c r="X74">
        <v>64.788039794732768</v>
      </c>
      <c r="Y74">
        <v>0</v>
      </c>
      <c r="Z74">
        <v>2.8784289599999995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21.714307867200002</v>
      </c>
      <c r="AF74">
        <v>6.1510581000000011</v>
      </c>
      <c r="AG74">
        <v>28.874874600000002</v>
      </c>
      <c r="AH74">
        <v>41.091581959999992</v>
      </c>
      <c r="AI74">
        <v>14.537049799999998</v>
      </c>
      <c r="AJ74">
        <v>0</v>
      </c>
      <c r="AK74">
        <v>22.741956720000001</v>
      </c>
      <c r="AL74">
        <v>52.013999999999989</v>
      </c>
      <c r="AM74">
        <v>6.9127432704</v>
      </c>
      <c r="AN74">
        <v>0</v>
      </c>
      <c r="AO74">
        <v>2.7116208000000004</v>
      </c>
      <c r="AP74">
        <v>5.2885828799999999</v>
      </c>
      <c r="AQ74">
        <v>43.142995999999997</v>
      </c>
      <c r="AR74">
        <v>12.121919999999999</v>
      </c>
      <c r="AS74">
        <v>10.339207200000002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33.872713492298644</v>
      </c>
      <c r="BB74">
        <f t="shared" si="1"/>
        <v>871.81442434408802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51.756175901101514</v>
      </c>
      <c r="V75">
        <v>4.7667413793103446</v>
      </c>
      <c r="W75">
        <v>20.37488696508505</v>
      </c>
      <c r="X75">
        <v>64.788039794732768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12.751787832</v>
      </c>
      <c r="AD75">
        <v>8.0075120999999996</v>
      </c>
      <c r="AE75">
        <v>21.714307867200002</v>
      </c>
      <c r="AF75">
        <v>12.302116200000002</v>
      </c>
      <c r="AG75">
        <v>28.874874600000002</v>
      </c>
      <c r="AH75">
        <v>51.364477449999995</v>
      </c>
      <c r="AI75">
        <v>14.537049799999998</v>
      </c>
      <c r="AJ75">
        <v>0</v>
      </c>
      <c r="AK75">
        <v>22.741956720000001</v>
      </c>
      <c r="AL75">
        <v>52.013999999999989</v>
      </c>
      <c r="AM75">
        <v>6.9127432704</v>
      </c>
      <c r="AN75">
        <v>0</v>
      </c>
      <c r="AO75">
        <v>2.7116208000000004</v>
      </c>
      <c r="AP75">
        <v>2.8130760000000001</v>
      </c>
      <c r="AQ75">
        <v>43.142995999999997</v>
      </c>
      <c r="AR75">
        <v>12.121919999999999</v>
      </c>
      <c r="AS75">
        <v>10.339207200000002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34.770108335698666</v>
      </c>
      <c r="BB75">
        <f t="shared" si="1"/>
        <v>894.91154205468808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256.16935714761144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51.756175901101514</v>
      </c>
      <c r="V76">
        <v>4.7667413793103446</v>
      </c>
      <c r="W76">
        <v>20.37488696508505</v>
      </c>
      <c r="X76">
        <v>64.788039794732768</v>
      </c>
      <c r="Y76">
        <v>0</v>
      </c>
      <c r="Z76">
        <v>5.7974400000000008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28.874874600000002</v>
      </c>
      <c r="AH76">
        <v>61.637372940000006</v>
      </c>
      <c r="AI76">
        <v>14.537049799999998</v>
      </c>
      <c r="AJ76">
        <v>0</v>
      </c>
      <c r="AK76">
        <v>22.741956720000001</v>
      </c>
      <c r="AL76">
        <v>17.337999999999997</v>
      </c>
      <c r="AM76">
        <v>6.9127432704</v>
      </c>
      <c r="AN76">
        <v>0</v>
      </c>
      <c r="AO76">
        <v>2.7116208000000004</v>
      </c>
      <c r="AP76">
        <v>2.8130760000000001</v>
      </c>
      <c r="AQ76">
        <v>43.142995999999997</v>
      </c>
      <c r="AR76">
        <v>12.121919999999999</v>
      </c>
      <c r="AS76">
        <v>10.339207200000002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34.72262090879866</v>
      </c>
      <c r="BB76">
        <f t="shared" si="1"/>
        <v>893.68930548758794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256.16935714761144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51.756175901101514</v>
      </c>
      <c r="V77">
        <v>4.7667413793103446</v>
      </c>
      <c r="W77">
        <v>20.37488696508505</v>
      </c>
      <c r="X77">
        <v>64.788039794732768</v>
      </c>
      <c r="Y77">
        <v>0</v>
      </c>
      <c r="Z77">
        <v>5.7974400000000008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20.503526999999998</v>
      </c>
      <c r="AG77">
        <v>28.874874600000002</v>
      </c>
      <c r="AH77">
        <v>61.637372940000006</v>
      </c>
      <c r="AI77">
        <v>14.537049799999998</v>
      </c>
      <c r="AJ77">
        <v>0</v>
      </c>
      <c r="AK77">
        <v>22.741956720000001</v>
      </c>
      <c r="AL77">
        <v>8.6689999999999987</v>
      </c>
      <c r="AM77">
        <v>6.9127432704</v>
      </c>
      <c r="AN77">
        <v>0</v>
      </c>
      <c r="AO77">
        <v>2.7116208000000004</v>
      </c>
      <c r="AP77">
        <v>2.8130760000000001</v>
      </c>
      <c r="AQ77">
        <v>43.142995999999997</v>
      </c>
      <c r="AR77">
        <v>9.6975359999999995</v>
      </c>
      <c r="AS77">
        <v>10.339207200000002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34.307728347198662</v>
      </c>
      <c r="BB77">
        <f t="shared" si="1"/>
        <v>883.01081404918796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256.16935714761144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51.756175901101514</v>
      </c>
      <c r="V78">
        <v>4.9345520850026992</v>
      </c>
      <c r="W78">
        <v>20.37488696508505</v>
      </c>
      <c r="X78">
        <v>64.788039794732768</v>
      </c>
      <c r="Y78">
        <v>0</v>
      </c>
      <c r="Z78">
        <v>5.7974400000000008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20.503526999999998</v>
      </c>
      <c r="AG78">
        <v>28.874874600000002</v>
      </c>
      <c r="AH78">
        <v>61.637372940000006</v>
      </c>
      <c r="AI78">
        <v>14.537049799999998</v>
      </c>
      <c r="AJ78">
        <v>0</v>
      </c>
      <c r="AK78">
        <v>22.741956720000001</v>
      </c>
      <c r="AL78">
        <v>8.6689999999999987</v>
      </c>
      <c r="AM78">
        <v>6.9127432704</v>
      </c>
      <c r="AN78">
        <v>0</v>
      </c>
      <c r="AO78">
        <v>2.7116208000000004</v>
      </c>
      <c r="AP78">
        <v>2.8130760000000001</v>
      </c>
      <c r="AQ78">
        <v>43.142995999999997</v>
      </c>
      <c r="AR78">
        <v>9.6975359999999995</v>
      </c>
      <c r="AS78">
        <v>10.339207200000002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34.314004216684125</v>
      </c>
      <c r="BB78">
        <f t="shared" si="1"/>
        <v>883.17234888539497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254.99610187602454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51.756175901101514</v>
      </c>
      <c r="V79">
        <v>4.9345520850026992</v>
      </c>
      <c r="W79">
        <v>20.37488696508505</v>
      </c>
      <c r="X79">
        <v>64.788039794732768</v>
      </c>
      <c r="Y79">
        <v>0</v>
      </c>
      <c r="Z79">
        <v>5.7974400000000008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20.503526999999998</v>
      </c>
      <c r="AG79">
        <v>28.874874600000002</v>
      </c>
      <c r="AH79">
        <v>61.637372940000006</v>
      </c>
      <c r="AI79">
        <v>1.3977932499999997</v>
      </c>
      <c r="AJ79">
        <v>0</v>
      </c>
      <c r="AK79">
        <v>22.741956720000001</v>
      </c>
      <c r="AL79">
        <v>8.6689999999999987</v>
      </c>
      <c r="AM79">
        <v>6.9127432704</v>
      </c>
      <c r="AN79">
        <v>0</v>
      </c>
      <c r="AO79">
        <v>2.7116208000000004</v>
      </c>
      <c r="AP79">
        <v>2.8130760000000001</v>
      </c>
      <c r="AQ79">
        <v>43.142995999999997</v>
      </c>
      <c r="AR79">
        <v>12.121919999999999</v>
      </c>
      <c r="AS79">
        <v>10.339207200000002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33.869388763591246</v>
      </c>
      <c r="BB79">
        <f t="shared" si="1"/>
        <v>871.72883651690097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254.99610187602454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51.756175901101514</v>
      </c>
      <c r="V80">
        <v>4.9345520850026992</v>
      </c>
      <c r="W80">
        <v>20.37488696508505</v>
      </c>
      <c r="X80">
        <v>64.788039794732768</v>
      </c>
      <c r="Y80">
        <v>0</v>
      </c>
      <c r="Z80">
        <v>5.7974400000000008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20.503526999999998</v>
      </c>
      <c r="AG80">
        <v>28.874874600000002</v>
      </c>
      <c r="AH80">
        <v>61.637372940000006</v>
      </c>
      <c r="AI80">
        <v>0</v>
      </c>
      <c r="AJ80">
        <v>0</v>
      </c>
      <c r="AK80">
        <v>22.741956720000001</v>
      </c>
      <c r="AL80">
        <v>8.6689999999999987</v>
      </c>
      <c r="AM80">
        <v>6.9127432704</v>
      </c>
      <c r="AN80">
        <v>0</v>
      </c>
      <c r="AO80">
        <v>2.7116208000000004</v>
      </c>
      <c r="AP80">
        <v>2.8130760000000001</v>
      </c>
      <c r="AQ80">
        <v>43.142995999999997</v>
      </c>
      <c r="AR80">
        <v>12.121919999999999</v>
      </c>
      <c r="AS80">
        <v>10.339207200000002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33.817111510591246</v>
      </c>
      <c r="BB80">
        <f t="shared" si="1"/>
        <v>870.38332051990096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254.99610187602454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51.756175901101514</v>
      </c>
      <c r="V81">
        <v>4.9333056197964842</v>
      </c>
      <c r="W81">
        <v>20.37488696508505</v>
      </c>
      <c r="X81">
        <v>64.788039794732768</v>
      </c>
      <c r="Y81">
        <v>0</v>
      </c>
      <c r="Z81">
        <v>5.7974400000000008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20.503526999999998</v>
      </c>
      <c r="AG81">
        <v>28.874874600000002</v>
      </c>
      <c r="AH81">
        <v>61.637372940000006</v>
      </c>
      <c r="AI81">
        <v>0</v>
      </c>
      <c r="AJ81">
        <v>0</v>
      </c>
      <c r="AK81">
        <v>22.741956720000001</v>
      </c>
      <c r="AL81">
        <v>8.6689999999999987</v>
      </c>
      <c r="AM81">
        <v>6.9127432704</v>
      </c>
      <c r="AN81">
        <v>0</v>
      </c>
      <c r="AO81">
        <v>2.7116208000000004</v>
      </c>
      <c r="AP81">
        <v>2.8130760000000001</v>
      </c>
      <c r="AQ81">
        <v>43.142995999999997</v>
      </c>
      <c r="AR81">
        <v>14.546303999999999</v>
      </c>
      <c r="AS81">
        <v>10.339207200000002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33.907737030111761</v>
      </c>
      <c r="BB81">
        <f t="shared" si="1"/>
        <v>872.71583253517417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254.99688322853717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9.3047347486033516</v>
      </c>
      <c r="S82">
        <v>11.576875404530746</v>
      </c>
      <c r="T82">
        <v>0</v>
      </c>
      <c r="U82">
        <v>51.756175901101514</v>
      </c>
      <c r="V82">
        <v>4.9333056197964842</v>
      </c>
      <c r="W82">
        <v>20.37488696508505</v>
      </c>
      <c r="X82">
        <v>64.788039794732768</v>
      </c>
      <c r="Y82">
        <v>0</v>
      </c>
      <c r="Z82">
        <v>5.7974400000000008</v>
      </c>
      <c r="AA82">
        <v>18.511436736</v>
      </c>
      <c r="AB82">
        <v>11.532399700000001</v>
      </c>
      <c r="AC82">
        <v>12.751787832</v>
      </c>
      <c r="AD82">
        <v>8.0075120999999996</v>
      </c>
      <c r="AE82">
        <v>21.714307867200002</v>
      </c>
      <c r="AF82">
        <v>12.438806380000001</v>
      </c>
      <c r="AG82">
        <v>28.874874600000002</v>
      </c>
      <c r="AH82">
        <v>61.637372940000006</v>
      </c>
      <c r="AI82">
        <v>0</v>
      </c>
      <c r="AJ82">
        <v>0</v>
      </c>
      <c r="AK82">
        <v>22.741956720000001</v>
      </c>
      <c r="AL82">
        <v>8.6689999999999987</v>
      </c>
      <c r="AM82">
        <v>6.9127432704</v>
      </c>
      <c r="AN82">
        <v>0</v>
      </c>
      <c r="AO82">
        <v>2.7116208000000004</v>
      </c>
      <c r="AP82">
        <v>2.8130760000000001</v>
      </c>
      <c r="AQ82">
        <v>43.142995999999997</v>
      </c>
      <c r="AR82">
        <v>14.546303999999999</v>
      </c>
      <c r="AS82">
        <v>10.339207200000002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33.388358357738625</v>
      </c>
      <c r="BB82">
        <f t="shared" si="1"/>
        <v>859.34809143959205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254.99688324487161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1.8936465269026279</v>
      </c>
      <c r="S83">
        <v>2.9014468905910524</v>
      </c>
      <c r="T83">
        <v>0</v>
      </c>
      <c r="U83">
        <v>51.756175901101514</v>
      </c>
      <c r="V83">
        <v>4.9333056197964842</v>
      </c>
      <c r="W83">
        <v>20.37488696508505</v>
      </c>
      <c r="X83">
        <v>64.788039794732768</v>
      </c>
      <c r="Y83">
        <v>0</v>
      </c>
      <c r="Z83">
        <v>5.7974400000000008</v>
      </c>
      <c r="AA83">
        <v>18.511436736</v>
      </c>
      <c r="AB83">
        <v>11.532399700000001</v>
      </c>
      <c r="AC83">
        <v>12.751787832</v>
      </c>
      <c r="AD83">
        <v>8.0075120999999996</v>
      </c>
      <c r="AE83">
        <v>13.524950400000002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22.741956720000001</v>
      </c>
      <c r="AL83">
        <v>8.6689999999999987</v>
      </c>
      <c r="AM83">
        <v>6.9127432704</v>
      </c>
      <c r="AN83">
        <v>0</v>
      </c>
      <c r="AO83">
        <v>2.7116208000000004</v>
      </c>
      <c r="AP83">
        <v>2.8130760000000001</v>
      </c>
      <c r="AQ83">
        <v>43.142995999999997</v>
      </c>
      <c r="AR83">
        <v>14.546303999999999</v>
      </c>
      <c r="AS83">
        <v>10.339207200000002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32.245278941683807</v>
      </c>
      <c r="BB83">
        <f t="shared" si="1"/>
        <v>829.92754838914084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254.99610187602454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1.8936465269026279</v>
      </c>
      <c r="S84">
        <v>2.9014468905910524</v>
      </c>
      <c r="T84">
        <v>0</v>
      </c>
      <c r="U84">
        <v>51.756175901101514</v>
      </c>
      <c r="V84">
        <v>4.9333056197964842</v>
      </c>
      <c r="W84">
        <v>20.37488696508505</v>
      </c>
      <c r="X84">
        <v>64.788039794732768</v>
      </c>
      <c r="Y84">
        <v>0</v>
      </c>
      <c r="Z84">
        <v>2.8784289599999995</v>
      </c>
      <c r="AA84">
        <v>12.317364000000003</v>
      </c>
      <c r="AB84">
        <v>11.532399700000001</v>
      </c>
      <c r="AC84">
        <v>8.5011918879999975</v>
      </c>
      <c r="AD84">
        <v>8.0075120999999996</v>
      </c>
      <c r="AE84">
        <v>13.524950400000002</v>
      </c>
      <c r="AF84">
        <v>6.1510581000000011</v>
      </c>
      <c r="AG84">
        <v>28.874874600000002</v>
      </c>
      <c r="AH84">
        <v>51.364477449999995</v>
      </c>
      <c r="AI84">
        <v>0</v>
      </c>
      <c r="AJ84">
        <v>0</v>
      </c>
      <c r="AK84">
        <v>22.741956720000001</v>
      </c>
      <c r="AL84">
        <v>8.6689999999999987</v>
      </c>
      <c r="AM84">
        <v>6.9127432704</v>
      </c>
      <c r="AN84">
        <v>0</v>
      </c>
      <c r="AO84">
        <v>2.7116208000000004</v>
      </c>
      <c r="AP84">
        <v>2.8130760000000001</v>
      </c>
      <c r="AQ84">
        <v>43.142995999999997</v>
      </c>
      <c r="AR84">
        <v>14.546303999999999</v>
      </c>
      <c r="AS84">
        <v>10.339207200000002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31.361242184038755</v>
      </c>
      <c r="BB84">
        <f t="shared" si="1"/>
        <v>807.17422856793894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254.99688324487161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1.8936465269026279</v>
      </c>
      <c r="S85">
        <v>2.9014468905910524</v>
      </c>
      <c r="T85">
        <v>0</v>
      </c>
      <c r="U85">
        <v>51.756175901101514</v>
      </c>
      <c r="V85">
        <v>6.4601126155303037</v>
      </c>
      <c r="W85">
        <v>20.37488696508505</v>
      </c>
      <c r="X85">
        <v>64.788039794732768</v>
      </c>
      <c r="Y85">
        <v>0</v>
      </c>
      <c r="Z85">
        <v>2.8784289599999995</v>
      </c>
      <c r="AA85">
        <v>6.1413336000000003</v>
      </c>
      <c r="AB85">
        <v>11.532399700000001</v>
      </c>
      <c r="AC85">
        <v>8.5011918879999975</v>
      </c>
      <c r="AD85">
        <v>8.0075120999999996</v>
      </c>
      <c r="AE85">
        <v>13.524950400000002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22.741956720000001</v>
      </c>
      <c r="AL85">
        <v>8.6689999999999987</v>
      </c>
      <c r="AM85">
        <v>6.9127432704</v>
      </c>
      <c r="AN85">
        <v>0</v>
      </c>
      <c r="AO85">
        <v>2.7116208000000004</v>
      </c>
      <c r="AP85">
        <v>2.8130760000000001</v>
      </c>
      <c r="AQ85">
        <v>32.313580000000002</v>
      </c>
      <c r="AR85">
        <v>14.546303999999999</v>
      </c>
      <c r="AS85">
        <v>10.339207200000002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30.398163440060561</v>
      </c>
      <c r="BB85">
        <f t="shared" si="1"/>
        <v>782.38655378649798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212.99605215211292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1.8936465269026279</v>
      </c>
      <c r="S86">
        <v>2.9014468905910524</v>
      </c>
      <c r="T86">
        <v>0</v>
      </c>
      <c r="U86">
        <v>51.756175901101514</v>
      </c>
      <c r="V86">
        <v>6.4601126155303037</v>
      </c>
      <c r="W86">
        <v>20.37488696508505</v>
      </c>
      <c r="X86">
        <v>64.788039794732768</v>
      </c>
      <c r="Y86">
        <v>0</v>
      </c>
      <c r="Z86">
        <v>2.8784289599999995</v>
      </c>
      <c r="AA86">
        <v>6.1413336000000003</v>
      </c>
      <c r="AB86">
        <v>11.532399700000001</v>
      </c>
      <c r="AC86">
        <v>4.2505959439999996</v>
      </c>
      <c r="AD86">
        <v>8.0075120999999996</v>
      </c>
      <c r="AE86">
        <v>13.524950400000002</v>
      </c>
      <c r="AF86">
        <v>6.1510581000000011</v>
      </c>
      <c r="AG86">
        <v>28.874874600000002</v>
      </c>
      <c r="AH86">
        <v>41.091581959999992</v>
      </c>
      <c r="AI86">
        <v>0</v>
      </c>
      <c r="AJ86">
        <v>0</v>
      </c>
      <c r="AK86">
        <v>22.741956720000001</v>
      </c>
      <c r="AL86">
        <v>8.6689999999999987</v>
      </c>
      <c r="AM86">
        <v>6.9127432704</v>
      </c>
      <c r="AN86">
        <v>0</v>
      </c>
      <c r="AO86">
        <v>2.7116208000000004</v>
      </c>
      <c r="AP86">
        <v>2.8130760000000001</v>
      </c>
      <c r="AQ86">
        <v>32.313580000000002</v>
      </c>
      <c r="AR86">
        <v>14.546303999999999</v>
      </c>
      <c r="AS86">
        <v>10.339207200000002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28.668359808401885</v>
      </c>
      <c r="BB86">
        <f t="shared" si="1"/>
        <v>737.86493038139804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212.99605215211292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1.8936465269026279</v>
      </c>
      <c r="S87">
        <v>2.9014468905910524</v>
      </c>
      <c r="T87">
        <v>0</v>
      </c>
      <c r="U87">
        <v>51.756175901101514</v>
      </c>
      <c r="V87">
        <v>8.0851745143504541</v>
      </c>
      <c r="W87">
        <v>20.37488696508505</v>
      </c>
      <c r="X87">
        <v>64.788039794732768</v>
      </c>
      <c r="Y87">
        <v>0</v>
      </c>
      <c r="Z87">
        <v>2.8784289599999995</v>
      </c>
      <c r="AA87">
        <v>6.1413336000000003</v>
      </c>
      <c r="AB87">
        <v>11.532399700000001</v>
      </c>
      <c r="AC87">
        <v>4.2505959439999996</v>
      </c>
      <c r="AD87">
        <v>8.0075120999999996</v>
      </c>
      <c r="AE87">
        <v>13.524950400000002</v>
      </c>
      <c r="AF87">
        <v>6.1510581000000011</v>
      </c>
      <c r="AG87">
        <v>28.874874600000002</v>
      </c>
      <c r="AH87">
        <v>30.818686470000003</v>
      </c>
      <c r="AI87">
        <v>0</v>
      </c>
      <c r="AJ87">
        <v>0</v>
      </c>
      <c r="AK87">
        <v>22.741956720000001</v>
      </c>
      <c r="AL87">
        <v>8.6689999999999987</v>
      </c>
      <c r="AM87">
        <v>4.6248875199999997</v>
      </c>
      <c r="AN87">
        <v>0</v>
      </c>
      <c r="AO87">
        <v>2.7116208000000004</v>
      </c>
      <c r="AP87">
        <v>2.8130760000000001</v>
      </c>
      <c r="AQ87">
        <v>32.313580000000002</v>
      </c>
      <c r="AR87">
        <v>14.546303999999999</v>
      </c>
      <c r="AS87">
        <v>10.339207200000002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28.259364893169572</v>
      </c>
      <c r="BB87">
        <f t="shared" si="1"/>
        <v>727.33823595505044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212.99605215211292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1.8936465269026279</v>
      </c>
      <c r="S88">
        <v>2.9014468905910524</v>
      </c>
      <c r="T88">
        <v>0</v>
      </c>
      <c r="U88">
        <v>51.756175901101514</v>
      </c>
      <c r="V88">
        <v>8.0851745143504541</v>
      </c>
      <c r="W88">
        <v>20.37488696508505</v>
      </c>
      <c r="X88">
        <v>64.788039794732768</v>
      </c>
      <c r="Y88">
        <v>0</v>
      </c>
      <c r="Z88">
        <v>2.8784289599999995</v>
      </c>
      <c r="AA88">
        <v>6.1413336000000003</v>
      </c>
      <c r="AB88">
        <v>5.7369297999999986</v>
      </c>
      <c r="AC88">
        <v>4.2505959439999996</v>
      </c>
      <c r="AD88">
        <v>8.0075120999999996</v>
      </c>
      <c r="AE88">
        <v>13.524950400000002</v>
      </c>
      <c r="AF88">
        <v>6.1510581000000011</v>
      </c>
      <c r="AG88">
        <v>28.874874600000002</v>
      </c>
      <c r="AH88">
        <v>20.545790979999996</v>
      </c>
      <c r="AI88">
        <v>0</v>
      </c>
      <c r="AJ88">
        <v>0</v>
      </c>
      <c r="AK88">
        <v>22.741956720000001</v>
      </c>
      <c r="AL88">
        <v>8.6689999999999987</v>
      </c>
      <c r="AM88">
        <v>4.6248875199999997</v>
      </c>
      <c r="AN88">
        <v>0</v>
      </c>
      <c r="AO88">
        <v>2.7116208000000004</v>
      </c>
      <c r="AP88">
        <v>2.8130760000000001</v>
      </c>
      <c r="AQ88">
        <v>32.313580000000002</v>
      </c>
      <c r="AR88">
        <v>14.546303999999999</v>
      </c>
      <c r="AS88">
        <v>10.339207200000002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27.658407797569563</v>
      </c>
      <c r="BB88">
        <f t="shared" si="1"/>
        <v>711.87082766065043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212.99605215211292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1.8936465269026279</v>
      </c>
      <c r="S89">
        <v>2.9014468905910524</v>
      </c>
      <c r="T89">
        <v>0</v>
      </c>
      <c r="U89">
        <v>51.756175901101514</v>
      </c>
      <c r="V89">
        <v>8.0851745143504541</v>
      </c>
      <c r="W89">
        <v>20.37488696508505</v>
      </c>
      <c r="X89">
        <v>64.788039794732768</v>
      </c>
      <c r="Y89">
        <v>0</v>
      </c>
      <c r="Z89">
        <v>2.8784289599999995</v>
      </c>
      <c r="AA89">
        <v>6.1413336000000003</v>
      </c>
      <c r="AB89">
        <v>0</v>
      </c>
      <c r="AC89">
        <v>0</v>
      </c>
      <c r="AD89">
        <v>8.0075120999999996</v>
      </c>
      <c r="AE89">
        <v>13.524950400000002</v>
      </c>
      <c r="AF89">
        <v>6.1510581000000011</v>
      </c>
      <c r="AG89">
        <v>28.874874600000002</v>
      </c>
      <c r="AH89">
        <v>10.27289549</v>
      </c>
      <c r="AI89">
        <v>0</v>
      </c>
      <c r="AJ89">
        <v>0</v>
      </c>
      <c r="AK89">
        <v>22.741956720000001</v>
      </c>
      <c r="AL89">
        <v>8.6689999999999987</v>
      </c>
      <c r="AM89">
        <v>4.6248875199999997</v>
      </c>
      <c r="AN89">
        <v>0</v>
      </c>
      <c r="AO89">
        <v>2.7116208000000004</v>
      </c>
      <c r="AP89">
        <v>2.8130760000000001</v>
      </c>
      <c r="AQ89">
        <v>20.960160000000002</v>
      </c>
      <c r="AR89">
        <v>14.546303999999999</v>
      </c>
      <c r="AS89">
        <v>10.339207200000002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26.476050166569575</v>
      </c>
      <c r="BB89">
        <f t="shared" si="1"/>
        <v>681.43934405765037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212.99605215211292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1.8936465269026279</v>
      </c>
      <c r="S90">
        <v>2.9014468905910524</v>
      </c>
      <c r="T90">
        <v>0</v>
      </c>
      <c r="U90">
        <v>51.756175901101514</v>
      </c>
      <c r="V90">
        <v>8.0851745143504541</v>
      </c>
      <c r="W90">
        <v>20.37488696508505</v>
      </c>
      <c r="X90">
        <v>64.788039794732768</v>
      </c>
      <c r="Y90">
        <v>0</v>
      </c>
      <c r="Z90">
        <v>2.8784289599999995</v>
      </c>
      <c r="AA90">
        <v>6.1413336000000003</v>
      </c>
      <c r="AB90">
        <v>0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28.874874600000002</v>
      </c>
      <c r="AH90">
        <v>10.27289549</v>
      </c>
      <c r="AI90">
        <v>0</v>
      </c>
      <c r="AJ90">
        <v>0</v>
      </c>
      <c r="AK90">
        <v>22.741956720000001</v>
      </c>
      <c r="AL90">
        <v>8.6689999999999987</v>
      </c>
      <c r="AM90">
        <v>4.6248875199999997</v>
      </c>
      <c r="AN90">
        <v>0</v>
      </c>
      <c r="AO90">
        <v>2.7116208000000004</v>
      </c>
      <c r="AP90">
        <v>2.8130760000000001</v>
      </c>
      <c r="AQ90">
        <v>10.480080000000001</v>
      </c>
      <c r="AR90">
        <v>14.546303999999999</v>
      </c>
      <c r="AS90">
        <v>10.339207200000002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26.084095174569573</v>
      </c>
      <c r="BB90">
        <f t="shared" si="1"/>
        <v>671.35121904965047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212.99605215211292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1.8936465269026279</v>
      </c>
      <c r="S91">
        <v>2.9014468905910524</v>
      </c>
      <c r="T91">
        <v>0</v>
      </c>
      <c r="U91">
        <v>51.756175901101514</v>
      </c>
      <c r="V91">
        <v>8.0851745143504541</v>
      </c>
      <c r="W91">
        <v>20.37488696508505</v>
      </c>
      <c r="X91">
        <v>64.788039794732768</v>
      </c>
      <c r="Y91">
        <v>0</v>
      </c>
      <c r="Z91">
        <v>2.8784289599999995</v>
      </c>
      <c r="AA91">
        <v>3.1921056000000001</v>
      </c>
      <c r="AB91">
        <v>0</v>
      </c>
      <c r="AC91">
        <v>0</v>
      </c>
      <c r="AD91">
        <v>4.0037560499999998</v>
      </c>
      <c r="AE91">
        <v>13.524950400000002</v>
      </c>
      <c r="AF91">
        <v>6.1510581000000011</v>
      </c>
      <c r="AG91">
        <v>28.874874600000002</v>
      </c>
      <c r="AH91">
        <v>10.27289549</v>
      </c>
      <c r="AI91">
        <v>0</v>
      </c>
      <c r="AJ91">
        <v>0</v>
      </c>
      <c r="AK91">
        <v>22.741956720000001</v>
      </c>
      <c r="AL91">
        <v>8.6689999999999987</v>
      </c>
      <c r="AM91">
        <v>4.6248875199999997</v>
      </c>
      <c r="AN91">
        <v>0</v>
      </c>
      <c r="AO91">
        <v>2.7116208000000004</v>
      </c>
      <c r="AP91">
        <v>2.8130760000000001</v>
      </c>
      <c r="AQ91">
        <v>0</v>
      </c>
      <c r="AR91">
        <v>14.546303999999999</v>
      </c>
      <c r="AS91">
        <v>10.339207200000002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25.432098604869569</v>
      </c>
      <c r="BB91">
        <f t="shared" si="1"/>
        <v>654.5701515693504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212.99605215211292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1.8936465269026279</v>
      </c>
      <c r="S92">
        <v>2.9014468905910524</v>
      </c>
      <c r="T92">
        <v>0</v>
      </c>
      <c r="U92">
        <v>51.756175901101514</v>
      </c>
      <c r="V92">
        <v>8.0851745143504541</v>
      </c>
      <c r="W92">
        <v>20.37488696508505</v>
      </c>
      <c r="X92">
        <v>64.788039794732768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4.0037560499999998</v>
      </c>
      <c r="AE92">
        <v>13.524950400000002</v>
      </c>
      <c r="AF92">
        <v>6.1510581000000011</v>
      </c>
      <c r="AG92">
        <v>28.874874600000002</v>
      </c>
      <c r="AH92">
        <v>10.27289549</v>
      </c>
      <c r="AI92">
        <v>0</v>
      </c>
      <c r="AJ92">
        <v>0</v>
      </c>
      <c r="AK92">
        <v>22.741956720000001</v>
      </c>
      <c r="AL92">
        <v>8.6689999999999987</v>
      </c>
      <c r="AM92">
        <v>4.6248875199999997</v>
      </c>
      <c r="AN92">
        <v>0</v>
      </c>
      <c r="AO92">
        <v>2.7116208000000004</v>
      </c>
      <c r="AP92">
        <v>2.8130760000000001</v>
      </c>
      <c r="AQ92">
        <v>0</v>
      </c>
      <c r="AR92">
        <v>9.6975359999999995</v>
      </c>
      <c r="AS92">
        <v>10.339207200000002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25.131370020069575</v>
      </c>
      <c r="BB92">
        <f t="shared" si="1"/>
        <v>646.83000655415049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212.99605215211292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1.2055316306397714</v>
      </c>
      <c r="S93">
        <v>1.7175210422127964</v>
      </c>
      <c r="T93">
        <v>0</v>
      </c>
      <c r="U93">
        <v>51.756175901101514</v>
      </c>
      <c r="V93">
        <v>8.0851745143504541</v>
      </c>
      <c r="W93">
        <v>20.37488696508505</v>
      </c>
      <c r="X93">
        <v>64.788039794732768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28.874874600000002</v>
      </c>
      <c r="AH93">
        <v>7.8606366299999992</v>
      </c>
      <c r="AI93">
        <v>0</v>
      </c>
      <c r="AJ93">
        <v>0</v>
      </c>
      <c r="AK93">
        <v>22.741956720000001</v>
      </c>
      <c r="AL93">
        <v>8.6689999999999987</v>
      </c>
      <c r="AM93">
        <v>2.2831723199999998</v>
      </c>
      <c r="AN93">
        <v>0</v>
      </c>
      <c r="AO93">
        <v>2.7116208000000004</v>
      </c>
      <c r="AP93">
        <v>2.8130760000000001</v>
      </c>
      <c r="AQ93">
        <v>0</v>
      </c>
      <c r="AR93">
        <v>9.6975359999999995</v>
      </c>
      <c r="AS93">
        <v>10.339207200000002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24.883557379096953</v>
      </c>
      <c r="BB93">
        <f t="shared" si="1"/>
        <v>640.45180439048204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212.99605215211292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1.2055316306397714</v>
      </c>
      <c r="S94">
        <v>1.7175210422127964</v>
      </c>
      <c r="T94">
        <v>0</v>
      </c>
      <c r="U94">
        <v>51.756175901101514</v>
      </c>
      <c r="V94">
        <v>8.0851745143504541</v>
      </c>
      <c r="W94">
        <v>20.37488696508505</v>
      </c>
      <c r="X94">
        <v>64.788039794732768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28.874874600000002</v>
      </c>
      <c r="AH94">
        <v>0</v>
      </c>
      <c r="AI94">
        <v>0</v>
      </c>
      <c r="AJ94">
        <v>0</v>
      </c>
      <c r="AK94">
        <v>22.741956720000001</v>
      </c>
      <c r="AL94">
        <v>8.6689999999999987</v>
      </c>
      <c r="AM94">
        <v>2.2831723199999998</v>
      </c>
      <c r="AN94">
        <v>0</v>
      </c>
      <c r="AO94">
        <v>2.7116208000000004</v>
      </c>
      <c r="AP94">
        <v>2.8130760000000001</v>
      </c>
      <c r="AQ94">
        <v>0</v>
      </c>
      <c r="AR94">
        <v>9.6975359999999995</v>
      </c>
      <c r="AS94">
        <v>10.339207200000002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24.589569405696952</v>
      </c>
      <c r="BB94">
        <f t="shared" si="1"/>
        <v>632.88515573388202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212.99605215211292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1.2180140091379117</v>
      </c>
      <c r="S95">
        <v>1.7379555457593896</v>
      </c>
      <c r="T95">
        <v>0</v>
      </c>
      <c r="U95">
        <v>51.756175901101514</v>
      </c>
      <c r="V95">
        <v>6.3772671428571428</v>
      </c>
      <c r="W95">
        <v>20.37488696508505</v>
      </c>
      <c r="X95">
        <v>64.788039794732768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22.741956720000001</v>
      </c>
      <c r="AL95">
        <v>8.6689999999999987</v>
      </c>
      <c r="AM95">
        <v>0</v>
      </c>
      <c r="AN95">
        <v>0</v>
      </c>
      <c r="AO95">
        <v>2.7116208000000004</v>
      </c>
      <c r="AP95">
        <v>2.8130760000000001</v>
      </c>
      <c r="AQ95">
        <v>0</v>
      </c>
      <c r="AR95">
        <v>9.6975359999999995</v>
      </c>
      <c r="AS95">
        <v>10.339207200000002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24.44153425312145</v>
      </c>
      <c r="BB95">
        <f t="shared" si="1"/>
        <v>629.07502807700894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212.99605215211292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1.2180140091379117</v>
      </c>
      <c r="S96">
        <v>1.7379555457593896</v>
      </c>
      <c r="T96">
        <v>0</v>
      </c>
      <c r="U96">
        <v>51.756175901101514</v>
      </c>
      <c r="V96">
        <v>6.3772671428571428</v>
      </c>
      <c r="W96">
        <v>20.37488696508505</v>
      </c>
      <c r="X96">
        <v>64.788039794732768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22.741956720000001</v>
      </c>
      <c r="AL96">
        <v>8.6689999999999987</v>
      </c>
      <c r="AM96">
        <v>0</v>
      </c>
      <c r="AN96">
        <v>0</v>
      </c>
      <c r="AO96">
        <v>2.7116208000000004</v>
      </c>
      <c r="AP96">
        <v>2.8130760000000001</v>
      </c>
      <c r="AQ96">
        <v>0</v>
      </c>
      <c r="AR96">
        <v>9.6975359999999995</v>
      </c>
      <c r="AS96">
        <v>10.339207200000002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24.44153425312145</v>
      </c>
      <c r="BB96">
        <f t="shared" si="1"/>
        <v>629.07502807700894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212.99605215211292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1.2180140091379117</v>
      </c>
      <c r="S97">
        <v>1.7379555457593896</v>
      </c>
      <c r="T97">
        <v>0</v>
      </c>
      <c r="U97">
        <v>51.756175901101514</v>
      </c>
      <c r="V97">
        <v>6.3772671428571428</v>
      </c>
      <c r="W97">
        <v>20.37488696508505</v>
      </c>
      <c r="X97">
        <v>64.788039794732768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22.741956720000001</v>
      </c>
      <c r="AL97">
        <v>8.6689999999999987</v>
      </c>
      <c r="AM97">
        <v>0</v>
      </c>
      <c r="AN97">
        <v>0</v>
      </c>
      <c r="AO97">
        <v>2.7116208000000004</v>
      </c>
      <c r="AP97">
        <v>2.8130760000000001</v>
      </c>
      <c r="AQ97">
        <v>0</v>
      </c>
      <c r="AR97">
        <v>9.6975359999999995</v>
      </c>
      <c r="AS97">
        <v>10.339207200000002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24.44153425312145</v>
      </c>
      <c r="BB97">
        <f t="shared" si="1"/>
        <v>629.07502807700894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212.99605215211292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1.2180140091379117</v>
      </c>
      <c r="S98">
        <v>1.7379555457593896</v>
      </c>
      <c r="T98">
        <v>0</v>
      </c>
      <c r="U98">
        <v>51.756175901101514</v>
      </c>
      <c r="V98">
        <v>6.3772671428571428</v>
      </c>
      <c r="W98">
        <v>20.37488696508505</v>
      </c>
      <c r="X98">
        <v>64.788039794732768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3.5975779000000001</v>
      </c>
      <c r="AE98">
        <v>13.524950400000002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22.741956720000001</v>
      </c>
      <c r="AL98">
        <v>8.6689999999999987</v>
      </c>
      <c r="AM98">
        <v>0</v>
      </c>
      <c r="AN98">
        <v>0</v>
      </c>
      <c r="AO98">
        <v>2.7116208000000004</v>
      </c>
      <c r="AP98">
        <v>2.8130760000000001</v>
      </c>
      <c r="AQ98">
        <v>0</v>
      </c>
      <c r="AR98">
        <v>9.6975359999999995</v>
      </c>
      <c r="AS98">
        <v>10.339207200000002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24.426343267621451</v>
      </c>
      <c r="BB98">
        <f t="shared" si="1"/>
        <v>628.68404091250898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5.6241123849226078</v>
      </c>
      <c r="L99">
        <f t="shared" si="2"/>
        <v>0</v>
      </c>
      <c r="M99">
        <f t="shared" si="2"/>
        <v>0.76519266471422176</v>
      </c>
      <c r="N99">
        <f t="shared" si="2"/>
        <v>0.97538562169443244</v>
      </c>
      <c r="O99">
        <f t="shared" si="2"/>
        <v>1.7588149245000033</v>
      </c>
      <c r="P99">
        <f t="shared" si="2"/>
        <v>0.59563704458598665</v>
      </c>
      <c r="Q99">
        <f t="shared" si="2"/>
        <v>0</v>
      </c>
      <c r="R99">
        <f t="shared" si="2"/>
        <v>0.10948308614589644</v>
      </c>
      <c r="S99">
        <f t="shared" si="2"/>
        <v>0.13410155396554477</v>
      </c>
      <c r="T99">
        <f t="shared" si="2"/>
        <v>0</v>
      </c>
      <c r="U99">
        <f t="shared" si="2"/>
        <v>1.2421482216264346</v>
      </c>
      <c r="V99">
        <f t="shared" si="2"/>
        <v>0.15542641182189748</v>
      </c>
      <c r="W99">
        <f t="shared" si="2"/>
        <v>0.48901516067431983</v>
      </c>
      <c r="X99">
        <f t="shared" si="2"/>
        <v>1.5549218522657291</v>
      </c>
      <c r="Y99">
        <f t="shared" si="2"/>
        <v>0</v>
      </c>
      <c r="Z99">
        <f t="shared" si="2"/>
        <v>6.2078987520000004E-2</v>
      </c>
      <c r="AA99">
        <f t="shared" si="2"/>
        <v>6.9386313672000016E-2</v>
      </c>
      <c r="AB99">
        <f t="shared" si="2"/>
        <v>0.102477372055</v>
      </c>
      <c r="AC99">
        <f t="shared" si="2"/>
        <v>7.1216778045349968E-2</v>
      </c>
      <c r="AD99">
        <f t="shared" si="2"/>
        <v>0.12674208916249988</v>
      </c>
      <c r="AE99">
        <f t="shared" si="2"/>
        <v>0.20138369375799989</v>
      </c>
      <c r="AF99">
        <f t="shared" si="2"/>
        <v>0.15842391862000002</v>
      </c>
      <c r="AG99">
        <f t="shared" si="2"/>
        <v>0.69299699040000162</v>
      </c>
      <c r="AH99">
        <f t="shared" si="2"/>
        <v>0.4367020350000001</v>
      </c>
      <c r="AI99">
        <f t="shared" si="2"/>
        <v>4.5987397925000013E-2</v>
      </c>
      <c r="AJ99">
        <f t="shared" si="2"/>
        <v>0</v>
      </c>
      <c r="AK99">
        <f t="shared" si="2"/>
        <v>0.54580696127999939</v>
      </c>
      <c r="AL99">
        <f t="shared" si="2"/>
        <v>0.43670087500000004</v>
      </c>
      <c r="AM99">
        <f t="shared" si="2"/>
        <v>7.5022700720000043E-2</v>
      </c>
      <c r="AN99">
        <f t="shared" si="2"/>
        <v>0</v>
      </c>
      <c r="AO99">
        <f t="shared" si="2"/>
        <v>6.3464839199999942E-2</v>
      </c>
      <c r="AP99">
        <f t="shared" si="2"/>
        <v>7.4715298560000046E-2</v>
      </c>
      <c r="AQ99">
        <f t="shared" si="2"/>
        <v>0.30566900000000008</v>
      </c>
      <c r="AR99">
        <f t="shared" si="2"/>
        <v>0.24946911359999996</v>
      </c>
      <c r="AS99">
        <f t="shared" si="2"/>
        <v>0.2165916205440003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0.64848176313377837</v>
      </c>
      <c r="BB99">
        <f t="shared" si="1"/>
        <v>16.690593148845156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37.542408726199675</v>
      </c>
      <c r="L3">
        <v>0</v>
      </c>
      <c r="M3">
        <v>0</v>
      </c>
      <c r="N3">
        <v>14.71949464818389</v>
      </c>
      <c r="O3">
        <v>50.384375701013447</v>
      </c>
      <c r="P3">
        <v>62.237713375796176</v>
      </c>
      <c r="Q3">
        <v>0</v>
      </c>
      <c r="R3">
        <v>1.9962430472835153</v>
      </c>
      <c r="S3">
        <v>3.002772688772585</v>
      </c>
      <c r="T3">
        <v>0</v>
      </c>
      <c r="U3">
        <v>275.80511115728245</v>
      </c>
      <c r="V3">
        <v>9.3496777382491407E-4</v>
      </c>
      <c r="W3">
        <v>4.9959429470372312</v>
      </c>
      <c r="X3">
        <v>37.46840781459052</v>
      </c>
      <c r="Y3">
        <v>0</v>
      </c>
      <c r="Z3">
        <v>0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13.149101520000002</v>
      </c>
      <c r="AL3">
        <v>2.9509999999999996</v>
      </c>
      <c r="AM3">
        <v>0</v>
      </c>
      <c r="AN3">
        <v>0</v>
      </c>
      <c r="AO3">
        <v>1.49352</v>
      </c>
      <c r="AP3">
        <v>3.0585155999999998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19.852587324303478</v>
      </c>
      <c r="BB3">
        <f>SUM(B3:AZ3)-BA3</f>
        <v>510.9652525696298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37.542408726199675</v>
      </c>
      <c r="L4">
        <v>0</v>
      </c>
      <c r="M4">
        <v>0</v>
      </c>
      <c r="N4">
        <v>14.71949464818389</v>
      </c>
      <c r="O4">
        <v>50.384375701013447</v>
      </c>
      <c r="P4">
        <v>62.237713375796176</v>
      </c>
      <c r="Q4">
        <v>0</v>
      </c>
      <c r="R4">
        <v>1.9962430472835153</v>
      </c>
      <c r="S4">
        <v>3.002772688772585</v>
      </c>
      <c r="T4">
        <v>0</v>
      </c>
      <c r="U4">
        <v>275.80511115728245</v>
      </c>
      <c r="V4">
        <v>0</v>
      </c>
      <c r="W4">
        <v>4.9959429470372312</v>
      </c>
      <c r="X4">
        <v>15.000170759262335</v>
      </c>
      <c r="Y4">
        <v>0</v>
      </c>
      <c r="Z4">
        <v>0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13.149101520000002</v>
      </c>
      <c r="AL4">
        <v>7.3775000000000022</v>
      </c>
      <c r="AM4">
        <v>0</v>
      </c>
      <c r="AN4">
        <v>0</v>
      </c>
      <c r="AO4">
        <v>1.49352</v>
      </c>
      <c r="AP4">
        <v>3.0585155999999998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19.177791454721053</v>
      </c>
      <c r="BB4">
        <f t="shared" ref="BB4:BB67" si="0">SUM(B4:AZ4)-BA4</f>
        <v>493.59737641611025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37.541835383159885</v>
      </c>
      <c r="L5">
        <v>0</v>
      </c>
      <c r="M5">
        <v>0</v>
      </c>
      <c r="N5">
        <v>14.71949464818389</v>
      </c>
      <c r="O5">
        <v>50.384375701013447</v>
      </c>
      <c r="P5">
        <v>62.237713375796176</v>
      </c>
      <c r="Q5">
        <v>0</v>
      </c>
      <c r="R5">
        <v>1.9962430472835153</v>
      </c>
      <c r="S5">
        <v>3.002772688772585</v>
      </c>
      <c r="T5">
        <v>0</v>
      </c>
      <c r="U5">
        <v>275.80511115728245</v>
      </c>
      <c r="V5">
        <v>0</v>
      </c>
      <c r="W5">
        <v>4.9959429470372312</v>
      </c>
      <c r="X5">
        <v>11.998266618435613</v>
      </c>
      <c r="Y5">
        <v>0</v>
      </c>
      <c r="Z5">
        <v>0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13.149101520000002</v>
      </c>
      <c r="AL5">
        <v>17.706000000000003</v>
      </c>
      <c r="AM5">
        <v>0</v>
      </c>
      <c r="AN5">
        <v>0</v>
      </c>
      <c r="AO5">
        <v>1.49352</v>
      </c>
      <c r="AP5">
        <v>3.0585155999999998</v>
      </c>
      <c r="AQ5">
        <v>0</v>
      </c>
      <c r="AR5">
        <v>2.80416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19.179108067217712</v>
      </c>
      <c r="BB5">
        <f t="shared" si="0"/>
        <v>493.63126631974706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37.541835383159885</v>
      </c>
      <c r="L6">
        <v>0</v>
      </c>
      <c r="M6">
        <v>0</v>
      </c>
      <c r="N6">
        <v>14.71949464818389</v>
      </c>
      <c r="O6">
        <v>50.384375701013447</v>
      </c>
      <c r="P6">
        <v>62.237713375796176</v>
      </c>
      <c r="Q6">
        <v>0</v>
      </c>
      <c r="R6">
        <v>1.9962430472835153</v>
      </c>
      <c r="S6">
        <v>3.002772688772585</v>
      </c>
      <c r="T6">
        <v>0</v>
      </c>
      <c r="U6">
        <v>275.80511115728245</v>
      </c>
      <c r="V6">
        <v>0</v>
      </c>
      <c r="W6">
        <v>4.9959429470372312</v>
      </c>
      <c r="X6">
        <v>11.998266618435613</v>
      </c>
      <c r="Y6">
        <v>0</v>
      </c>
      <c r="Z6">
        <v>0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13.149101520000002</v>
      </c>
      <c r="AL6">
        <v>17.706000000000003</v>
      </c>
      <c r="AM6">
        <v>0</v>
      </c>
      <c r="AN6">
        <v>0</v>
      </c>
      <c r="AO6">
        <v>1.49352</v>
      </c>
      <c r="AP6">
        <v>3.0585155999999998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19.179108067217712</v>
      </c>
      <c r="BB6">
        <f t="shared" si="0"/>
        <v>493.63126631974706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37.541835383159885</v>
      </c>
      <c r="L7">
        <v>0</v>
      </c>
      <c r="M7">
        <v>0</v>
      </c>
      <c r="N7">
        <v>14.71949464818389</v>
      </c>
      <c r="O7">
        <v>50.384375701013447</v>
      </c>
      <c r="P7">
        <v>62.237713375796176</v>
      </c>
      <c r="Q7">
        <v>0</v>
      </c>
      <c r="R7">
        <v>1.9962430472835153</v>
      </c>
      <c r="S7">
        <v>3.002772688772585</v>
      </c>
      <c r="T7">
        <v>0</v>
      </c>
      <c r="U7">
        <v>275.80511115728245</v>
      </c>
      <c r="V7">
        <v>0</v>
      </c>
      <c r="W7">
        <v>4.9959429470372312</v>
      </c>
      <c r="X7">
        <v>11.998266618435613</v>
      </c>
      <c r="Y7">
        <v>0</v>
      </c>
      <c r="Z7">
        <v>0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13.149101520000002</v>
      </c>
      <c r="AL7">
        <v>17.706000000000003</v>
      </c>
      <c r="AM7">
        <v>0</v>
      </c>
      <c r="AN7">
        <v>0</v>
      </c>
      <c r="AO7">
        <v>1.49352</v>
      </c>
      <c r="AP7">
        <v>3.0585155999999998</v>
      </c>
      <c r="AQ7">
        <v>0</v>
      </c>
      <c r="AR7">
        <v>4.2062399999999993</v>
      </c>
      <c r="AS7">
        <v>4.1001695999999992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19.15103903521771</v>
      </c>
      <c r="BB7">
        <f t="shared" si="0"/>
        <v>492.90882631174696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37.541835383159885</v>
      </c>
      <c r="L8">
        <v>0</v>
      </c>
      <c r="M8">
        <v>0</v>
      </c>
      <c r="N8">
        <v>14.71949464818389</v>
      </c>
      <c r="O8">
        <v>50.384375701013447</v>
      </c>
      <c r="P8">
        <v>62.237713375796176</v>
      </c>
      <c r="Q8">
        <v>0</v>
      </c>
      <c r="R8">
        <v>1.9962430472835153</v>
      </c>
      <c r="S8">
        <v>3.002772688772585</v>
      </c>
      <c r="T8">
        <v>0</v>
      </c>
      <c r="U8">
        <v>275.80511115728245</v>
      </c>
      <c r="V8">
        <v>0</v>
      </c>
      <c r="W8">
        <v>4.9959429470372312</v>
      </c>
      <c r="X8">
        <v>15.000170759262335</v>
      </c>
      <c r="Y8">
        <v>0</v>
      </c>
      <c r="Z8">
        <v>0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13.149101520000002</v>
      </c>
      <c r="AL8">
        <v>17.706000000000003</v>
      </c>
      <c r="AM8">
        <v>0</v>
      </c>
      <c r="AN8">
        <v>0</v>
      </c>
      <c r="AO8">
        <v>1.49352</v>
      </c>
      <c r="AP8">
        <v>3.0585155999999998</v>
      </c>
      <c r="AQ8">
        <v>0</v>
      </c>
      <c r="AR8">
        <v>4.2062399999999993</v>
      </c>
      <c r="AS8">
        <v>4.1001695999999992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19.263310244456346</v>
      </c>
      <c r="BB8">
        <f t="shared" si="0"/>
        <v>495.79845924333512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37.541835383159885</v>
      </c>
      <c r="L9">
        <v>0</v>
      </c>
      <c r="M9">
        <v>0</v>
      </c>
      <c r="N9">
        <v>14.71949464818389</v>
      </c>
      <c r="O9">
        <v>50.384375701013447</v>
      </c>
      <c r="P9">
        <v>62.237713375796176</v>
      </c>
      <c r="Q9">
        <v>0</v>
      </c>
      <c r="R9">
        <v>1.9962430472835153</v>
      </c>
      <c r="S9">
        <v>3.002772688772585</v>
      </c>
      <c r="T9">
        <v>0</v>
      </c>
      <c r="U9">
        <v>275.80511115728245</v>
      </c>
      <c r="V9">
        <v>0</v>
      </c>
      <c r="W9">
        <v>4.9959429470372312</v>
      </c>
      <c r="X9">
        <v>15.000170759262335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13.149101520000002</v>
      </c>
      <c r="AL9">
        <v>17.706000000000003</v>
      </c>
      <c r="AM9">
        <v>0</v>
      </c>
      <c r="AN9">
        <v>0</v>
      </c>
      <c r="AO9">
        <v>1.49352</v>
      </c>
      <c r="AP9">
        <v>1.62687</v>
      </c>
      <c r="AQ9">
        <v>0</v>
      </c>
      <c r="AR9">
        <v>4.2062399999999993</v>
      </c>
      <c r="AS9">
        <v>5.4668927999999992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19.260882258456345</v>
      </c>
      <c r="BB9">
        <f t="shared" si="0"/>
        <v>495.73596482933516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37.541835383159885</v>
      </c>
      <c r="L10">
        <v>0</v>
      </c>
      <c r="M10">
        <v>0</v>
      </c>
      <c r="N10">
        <v>14.71949464818389</v>
      </c>
      <c r="O10">
        <v>50.384375701013447</v>
      </c>
      <c r="P10">
        <v>62.237713375796176</v>
      </c>
      <c r="Q10">
        <v>0</v>
      </c>
      <c r="R10">
        <v>1.9962430472835153</v>
      </c>
      <c r="S10">
        <v>3.002772688772585</v>
      </c>
      <c r="T10">
        <v>0</v>
      </c>
      <c r="U10">
        <v>275.80511115728245</v>
      </c>
      <c r="V10">
        <v>0</v>
      </c>
      <c r="W10">
        <v>4.9959429470372312</v>
      </c>
      <c r="X10">
        <v>15.000170759262335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13.149101520000002</v>
      </c>
      <c r="AL10">
        <v>17.706000000000003</v>
      </c>
      <c r="AM10">
        <v>0</v>
      </c>
      <c r="AN10">
        <v>0</v>
      </c>
      <c r="AO10">
        <v>1.49352</v>
      </c>
      <c r="AP10">
        <v>1.62687</v>
      </c>
      <c r="AQ10">
        <v>0</v>
      </c>
      <c r="AR10">
        <v>4.2062399999999993</v>
      </c>
      <c r="AS10">
        <v>5.4668927999999992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19.126812560856347</v>
      </c>
      <c r="BB10">
        <f t="shared" si="0"/>
        <v>492.28528192693506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37.541835383159885</v>
      </c>
      <c r="L11">
        <v>0</v>
      </c>
      <c r="M11">
        <v>0</v>
      </c>
      <c r="N11">
        <v>14.71949464818389</v>
      </c>
      <c r="O11">
        <v>50.384375701013447</v>
      </c>
      <c r="P11">
        <v>62.237713375796176</v>
      </c>
      <c r="Q11">
        <v>0</v>
      </c>
      <c r="R11">
        <v>1.9962430472835153</v>
      </c>
      <c r="S11">
        <v>3.002772688772585</v>
      </c>
      <c r="T11">
        <v>0</v>
      </c>
      <c r="U11">
        <v>275.80511115728245</v>
      </c>
      <c r="V11">
        <v>0</v>
      </c>
      <c r="W11">
        <v>4.9959429470372312</v>
      </c>
      <c r="X11">
        <v>11.998266618435613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13.149101520000002</v>
      </c>
      <c r="AL11">
        <v>8.8530000000000015</v>
      </c>
      <c r="AM11">
        <v>0</v>
      </c>
      <c r="AN11">
        <v>0</v>
      </c>
      <c r="AO11">
        <v>1.49352</v>
      </c>
      <c r="AP11">
        <v>1.62687</v>
      </c>
      <c r="AQ11">
        <v>0</v>
      </c>
      <c r="AR11">
        <v>4.2062399999999993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18.63232368361771</v>
      </c>
      <c r="BB11">
        <f t="shared" si="0"/>
        <v>479.55814346334699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37.541835383159885</v>
      </c>
      <c r="L12">
        <v>0</v>
      </c>
      <c r="M12">
        <v>0</v>
      </c>
      <c r="N12">
        <v>14.71949464818389</v>
      </c>
      <c r="O12">
        <v>50.384375701013447</v>
      </c>
      <c r="P12">
        <v>62.237713375796176</v>
      </c>
      <c r="Q12">
        <v>0</v>
      </c>
      <c r="R12">
        <v>1.9962430472835153</v>
      </c>
      <c r="S12">
        <v>3.002772688772585</v>
      </c>
      <c r="T12">
        <v>0</v>
      </c>
      <c r="U12">
        <v>275.80511115728245</v>
      </c>
      <c r="V12">
        <v>0</v>
      </c>
      <c r="W12">
        <v>4.9959429470372312</v>
      </c>
      <c r="X12">
        <v>11.998266618435613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13.149101520000002</v>
      </c>
      <c r="AL12">
        <v>2.9509999999999996</v>
      </c>
      <c r="AM12">
        <v>0</v>
      </c>
      <c r="AN12">
        <v>0</v>
      </c>
      <c r="AO12">
        <v>1.49352</v>
      </c>
      <c r="AP12">
        <v>1.62687</v>
      </c>
      <c r="AQ12">
        <v>0</v>
      </c>
      <c r="AR12">
        <v>4.2062399999999993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18.411588883617714</v>
      </c>
      <c r="BB12">
        <f t="shared" si="0"/>
        <v>473.87687826334701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37.541835383159885</v>
      </c>
      <c r="L13">
        <v>0</v>
      </c>
      <c r="M13">
        <v>0</v>
      </c>
      <c r="N13">
        <v>14.71949464818389</v>
      </c>
      <c r="O13">
        <v>50.384375701013447</v>
      </c>
      <c r="P13">
        <v>62.237713375796176</v>
      </c>
      <c r="Q13">
        <v>0</v>
      </c>
      <c r="R13">
        <v>1.9962430472835153</v>
      </c>
      <c r="S13">
        <v>3.002772688772585</v>
      </c>
      <c r="T13">
        <v>0</v>
      </c>
      <c r="U13">
        <v>275.80511115728245</v>
      </c>
      <c r="V13">
        <v>0</v>
      </c>
      <c r="W13">
        <v>4.9959429470372312</v>
      </c>
      <c r="X13">
        <v>15.000170759262335</v>
      </c>
      <c r="Y13">
        <v>0</v>
      </c>
      <c r="Z13">
        <v>1.6763999999999997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13.149101520000002</v>
      </c>
      <c r="AL13">
        <v>2.9509999999999996</v>
      </c>
      <c r="AM13">
        <v>0</v>
      </c>
      <c r="AN13">
        <v>0</v>
      </c>
      <c r="AO13">
        <v>1.49352</v>
      </c>
      <c r="AP13">
        <v>1.62687</v>
      </c>
      <c r="AQ13">
        <v>0</v>
      </c>
      <c r="AR13">
        <v>2.80416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18.534119660856351</v>
      </c>
      <c r="BB13">
        <f t="shared" si="0"/>
        <v>477.03057162693517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37.541835383159885</v>
      </c>
      <c r="L14">
        <v>0</v>
      </c>
      <c r="M14">
        <v>0</v>
      </c>
      <c r="N14">
        <v>14.71949464818389</v>
      </c>
      <c r="O14">
        <v>50.384375701013447</v>
      </c>
      <c r="P14">
        <v>62.237713375796176</v>
      </c>
      <c r="Q14">
        <v>0</v>
      </c>
      <c r="R14">
        <v>2.7869372001657222</v>
      </c>
      <c r="S14">
        <v>3.4510541072238876</v>
      </c>
      <c r="T14">
        <v>0</v>
      </c>
      <c r="U14">
        <v>275.80511115728245</v>
      </c>
      <c r="V14">
        <v>3.1162059973924381E-2</v>
      </c>
      <c r="W14">
        <v>4.9959429470372312</v>
      </c>
      <c r="X14">
        <v>15.000170759262335</v>
      </c>
      <c r="Y14">
        <v>0</v>
      </c>
      <c r="Z14">
        <v>3.3527999999999993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13.149101520000002</v>
      </c>
      <c r="AL14">
        <v>2.9509999999999996</v>
      </c>
      <c r="AM14">
        <v>0</v>
      </c>
      <c r="AN14">
        <v>0</v>
      </c>
      <c r="AO14">
        <v>1.49352</v>
      </c>
      <c r="AP14">
        <v>1.62687</v>
      </c>
      <c r="AQ14">
        <v>0</v>
      </c>
      <c r="AR14">
        <v>2.80416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18.644320275889658</v>
      </c>
      <c r="BB14">
        <f t="shared" si="0"/>
        <v>479.86690864320934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37.541835383159885</v>
      </c>
      <c r="L15">
        <v>0</v>
      </c>
      <c r="M15">
        <v>0</v>
      </c>
      <c r="N15">
        <v>14.71949464818389</v>
      </c>
      <c r="O15">
        <v>50.384375701013447</v>
      </c>
      <c r="P15">
        <v>62.237713375796176</v>
      </c>
      <c r="Q15">
        <v>0</v>
      </c>
      <c r="R15">
        <v>2.7869372001657222</v>
      </c>
      <c r="S15">
        <v>3.4510541072238876</v>
      </c>
      <c r="T15">
        <v>0</v>
      </c>
      <c r="U15">
        <v>275.80511115728245</v>
      </c>
      <c r="V15">
        <v>3.1162059973924381E-2</v>
      </c>
      <c r="W15">
        <v>4.9959429470372312</v>
      </c>
      <c r="X15">
        <v>11.998266618435613</v>
      </c>
      <c r="Y15">
        <v>0</v>
      </c>
      <c r="Z15">
        <v>3.3527999999999993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13.149101520000002</v>
      </c>
      <c r="AL15">
        <v>2.9509999999999996</v>
      </c>
      <c r="AM15">
        <v>0</v>
      </c>
      <c r="AN15">
        <v>0</v>
      </c>
      <c r="AO15">
        <v>1.49352</v>
      </c>
      <c r="AP15">
        <v>1.62687</v>
      </c>
      <c r="AQ15">
        <v>0</v>
      </c>
      <c r="AR15">
        <v>10.094975999999999</v>
      </c>
      <c r="AS15">
        <v>2.7334463999999996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18.753610218651019</v>
      </c>
      <c r="BB15">
        <f t="shared" si="0"/>
        <v>482.67980735962112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37.541835383159885</v>
      </c>
      <c r="L16">
        <v>0</v>
      </c>
      <c r="M16">
        <v>0</v>
      </c>
      <c r="N16">
        <v>14.71949464818389</v>
      </c>
      <c r="O16">
        <v>50.384375701013447</v>
      </c>
      <c r="P16">
        <v>62.237713375796176</v>
      </c>
      <c r="Q16">
        <v>0</v>
      </c>
      <c r="R16">
        <v>2.7869372001657222</v>
      </c>
      <c r="S16">
        <v>3.4510541072238876</v>
      </c>
      <c r="T16">
        <v>0</v>
      </c>
      <c r="U16">
        <v>275.80511115728245</v>
      </c>
      <c r="V16">
        <v>3.1162059973924381E-2</v>
      </c>
      <c r="W16">
        <v>4.9959429470372312</v>
      </c>
      <c r="X16">
        <v>15.000170759262335</v>
      </c>
      <c r="Y16">
        <v>0</v>
      </c>
      <c r="Z16">
        <v>3.3527999999999993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13.149101520000002</v>
      </c>
      <c r="AL16">
        <v>2.9509999999999996</v>
      </c>
      <c r="AM16">
        <v>0</v>
      </c>
      <c r="AN16">
        <v>0</v>
      </c>
      <c r="AO16">
        <v>1.49352</v>
      </c>
      <c r="AP16">
        <v>1.62687</v>
      </c>
      <c r="AQ16">
        <v>0</v>
      </c>
      <c r="AR16">
        <v>10.094975999999999</v>
      </c>
      <c r="AS16">
        <v>2.7334463999999996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18.865881427889654</v>
      </c>
      <c r="BB16">
        <f t="shared" si="0"/>
        <v>485.56944029120928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37.541835383159885</v>
      </c>
      <c r="L17">
        <v>0</v>
      </c>
      <c r="M17">
        <v>0</v>
      </c>
      <c r="N17">
        <v>14.71949464818389</v>
      </c>
      <c r="O17">
        <v>50.384375701013447</v>
      </c>
      <c r="P17">
        <v>62.237713375796176</v>
      </c>
      <c r="Q17">
        <v>0</v>
      </c>
      <c r="R17">
        <v>2.7869372001657222</v>
      </c>
      <c r="S17">
        <v>3.4510541072238876</v>
      </c>
      <c r="T17">
        <v>0</v>
      </c>
      <c r="U17">
        <v>275.80511115728245</v>
      </c>
      <c r="V17">
        <v>3.1162059973924381E-2</v>
      </c>
      <c r="W17">
        <v>4.9959429470372312</v>
      </c>
      <c r="X17">
        <v>15.000170759262335</v>
      </c>
      <c r="Y17">
        <v>0</v>
      </c>
      <c r="Z17">
        <v>3.3527999999999993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13.149101520000002</v>
      </c>
      <c r="AL17">
        <v>2.9509999999999996</v>
      </c>
      <c r="AM17">
        <v>0</v>
      </c>
      <c r="AN17">
        <v>0</v>
      </c>
      <c r="AO17">
        <v>1.49352</v>
      </c>
      <c r="AP17">
        <v>1.62687</v>
      </c>
      <c r="AQ17">
        <v>0</v>
      </c>
      <c r="AR17">
        <v>2.80416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18.644320275889658</v>
      </c>
      <c r="BB17">
        <f t="shared" si="0"/>
        <v>479.86690864320934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37.541835383159885</v>
      </c>
      <c r="L18">
        <v>0</v>
      </c>
      <c r="M18">
        <v>0</v>
      </c>
      <c r="N18">
        <v>14.71949464818389</v>
      </c>
      <c r="O18">
        <v>50.384375701013447</v>
      </c>
      <c r="P18">
        <v>62.237713375796176</v>
      </c>
      <c r="Q18">
        <v>0</v>
      </c>
      <c r="R18">
        <v>2.7869372001657222</v>
      </c>
      <c r="S18">
        <v>3.4510541072238876</v>
      </c>
      <c r="T18">
        <v>0</v>
      </c>
      <c r="U18">
        <v>275.80511115728245</v>
      </c>
      <c r="V18">
        <v>3.1162059973924381E-2</v>
      </c>
      <c r="W18">
        <v>4.9959429470372312</v>
      </c>
      <c r="X18">
        <v>11.998266618435613</v>
      </c>
      <c r="Y18">
        <v>0</v>
      </c>
      <c r="Z18">
        <v>1.6763999999999997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13.149101520000002</v>
      </c>
      <c r="AL18">
        <v>2.9509999999999996</v>
      </c>
      <c r="AM18">
        <v>0</v>
      </c>
      <c r="AN18">
        <v>0</v>
      </c>
      <c r="AO18">
        <v>1.49352</v>
      </c>
      <c r="AP18">
        <v>1.62687</v>
      </c>
      <c r="AQ18">
        <v>0</v>
      </c>
      <c r="AR18">
        <v>2.80416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18.469351706651022</v>
      </c>
      <c r="BB18">
        <f t="shared" si="0"/>
        <v>475.3635730716212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37.541835383159885</v>
      </c>
      <c r="L19">
        <v>0</v>
      </c>
      <c r="M19">
        <v>0</v>
      </c>
      <c r="N19">
        <v>14.71949464818389</v>
      </c>
      <c r="O19">
        <v>50.384375701013447</v>
      </c>
      <c r="P19">
        <v>62.237713375796176</v>
      </c>
      <c r="Q19">
        <v>0</v>
      </c>
      <c r="R19">
        <v>2.7869372001657222</v>
      </c>
      <c r="S19">
        <v>3.4510541072238876</v>
      </c>
      <c r="T19">
        <v>0</v>
      </c>
      <c r="U19">
        <v>275.80511115728245</v>
      </c>
      <c r="V19">
        <v>3.1162059973924381E-2</v>
      </c>
      <c r="W19">
        <v>4.9959429470372312</v>
      </c>
      <c r="X19">
        <v>15.000170759262335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13.149101520000002</v>
      </c>
      <c r="AL19">
        <v>2.9509999999999996</v>
      </c>
      <c r="AM19">
        <v>0</v>
      </c>
      <c r="AN19">
        <v>0</v>
      </c>
      <c r="AO19">
        <v>1.49352</v>
      </c>
      <c r="AP19">
        <v>1.62687</v>
      </c>
      <c r="AQ19">
        <v>0</v>
      </c>
      <c r="AR19">
        <v>4.2062399999999993</v>
      </c>
      <c r="AS19">
        <v>4.1001695999999992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18.571363347889655</v>
      </c>
      <c r="BB19">
        <f t="shared" si="0"/>
        <v>477.98914557120929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37.541835383159885</v>
      </c>
      <c r="L20">
        <v>0</v>
      </c>
      <c r="M20">
        <v>0</v>
      </c>
      <c r="N20">
        <v>14.71949464818389</v>
      </c>
      <c r="O20">
        <v>50.384375701013447</v>
      </c>
      <c r="P20">
        <v>62.237713375796176</v>
      </c>
      <c r="Q20">
        <v>0</v>
      </c>
      <c r="R20">
        <v>2.7869372001657222</v>
      </c>
      <c r="S20">
        <v>3.4510541072238876</v>
      </c>
      <c r="T20">
        <v>0</v>
      </c>
      <c r="U20">
        <v>275.80511115728245</v>
      </c>
      <c r="V20">
        <v>3.1162059973924381E-2</v>
      </c>
      <c r="W20">
        <v>4.9959429470372312</v>
      </c>
      <c r="X20">
        <v>15.000170759262335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13.149101520000002</v>
      </c>
      <c r="AL20">
        <v>2.9509999999999996</v>
      </c>
      <c r="AM20">
        <v>0</v>
      </c>
      <c r="AN20">
        <v>0</v>
      </c>
      <c r="AO20">
        <v>1.49352</v>
      </c>
      <c r="AP20">
        <v>1.62687</v>
      </c>
      <c r="AQ20">
        <v>0</v>
      </c>
      <c r="AR20">
        <v>4.2062399999999993</v>
      </c>
      <c r="AS20">
        <v>4.1001695999999992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18.571363347889655</v>
      </c>
      <c r="BB20">
        <f t="shared" si="0"/>
        <v>477.98914557120929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37.541835383159885</v>
      </c>
      <c r="L21">
        <v>0</v>
      </c>
      <c r="M21">
        <v>0</v>
      </c>
      <c r="N21">
        <v>14.71949464818389</v>
      </c>
      <c r="O21">
        <v>50.384375701013447</v>
      </c>
      <c r="P21">
        <v>62.237713375796176</v>
      </c>
      <c r="Q21">
        <v>0</v>
      </c>
      <c r="R21">
        <v>5.3812590125425164</v>
      </c>
      <c r="S21">
        <v>6.6969530386740326</v>
      </c>
      <c r="T21">
        <v>0</v>
      </c>
      <c r="U21">
        <v>275.80511115728245</v>
      </c>
      <c r="V21">
        <v>0</v>
      </c>
      <c r="W21">
        <v>4.9959429470372312</v>
      </c>
      <c r="X21">
        <v>11.998266618435613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13.149101520000002</v>
      </c>
      <c r="AL21">
        <v>2.9509999999999996</v>
      </c>
      <c r="AM21">
        <v>0</v>
      </c>
      <c r="AN21">
        <v>0</v>
      </c>
      <c r="AO21">
        <v>1.49352</v>
      </c>
      <c r="AP21">
        <v>1.62687</v>
      </c>
      <c r="AQ21">
        <v>0</v>
      </c>
      <c r="AR21">
        <v>4.2062399999999993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18.676350717435401</v>
      </c>
      <c r="BB21">
        <f t="shared" si="0"/>
        <v>480.69131274468981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37.546247189499901</v>
      </c>
      <c r="L22">
        <v>0</v>
      </c>
      <c r="M22">
        <v>0</v>
      </c>
      <c r="N22">
        <v>14.71949464818389</v>
      </c>
      <c r="O22">
        <v>50.384375701013447</v>
      </c>
      <c r="P22">
        <v>62.237713375796176</v>
      </c>
      <c r="Q22">
        <v>0</v>
      </c>
      <c r="R22">
        <v>5.3812590125425164</v>
      </c>
      <c r="S22">
        <v>6.6969530386740326</v>
      </c>
      <c r="T22">
        <v>0</v>
      </c>
      <c r="U22">
        <v>275.80511115728245</v>
      </c>
      <c r="V22">
        <v>0</v>
      </c>
      <c r="W22">
        <v>4.9959429470372312</v>
      </c>
      <c r="X22">
        <v>37.46840781459052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13.149101520000002</v>
      </c>
      <c r="AL22">
        <v>2.9509999999999996</v>
      </c>
      <c r="AM22">
        <v>0</v>
      </c>
      <c r="AN22">
        <v>0</v>
      </c>
      <c r="AO22">
        <v>1.49352</v>
      </c>
      <c r="AP22">
        <v>1.62687</v>
      </c>
      <c r="AQ22">
        <v>0</v>
      </c>
      <c r="AR22">
        <v>4.2062399999999993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19.719043239333626</v>
      </c>
      <c r="BB22">
        <f t="shared" si="0"/>
        <v>507.52810222528655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37.546247189499901</v>
      </c>
      <c r="L23">
        <v>0</v>
      </c>
      <c r="M23">
        <v>0</v>
      </c>
      <c r="N23">
        <v>14.71949464818389</v>
      </c>
      <c r="O23">
        <v>50.384375701013447</v>
      </c>
      <c r="P23">
        <v>62.237713375796176</v>
      </c>
      <c r="Q23">
        <v>0</v>
      </c>
      <c r="R23">
        <v>5.3812590125425164</v>
      </c>
      <c r="S23">
        <v>6.6969530386740326</v>
      </c>
      <c r="T23">
        <v>0</v>
      </c>
      <c r="U23">
        <v>275.80511115728245</v>
      </c>
      <c r="V23">
        <v>0</v>
      </c>
      <c r="W23">
        <v>11.786695568487017</v>
      </c>
      <c r="X23">
        <v>37.46840781459052</v>
      </c>
      <c r="Y23">
        <v>0</v>
      </c>
      <c r="Z23">
        <v>0</v>
      </c>
      <c r="AA23">
        <v>0</v>
      </c>
      <c r="AB23">
        <v>3.3189071999999995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13.149101520000002</v>
      </c>
      <c r="AL23">
        <v>2.9509999999999996</v>
      </c>
      <c r="AM23">
        <v>0</v>
      </c>
      <c r="AN23">
        <v>0</v>
      </c>
      <c r="AO23">
        <v>1.49352</v>
      </c>
      <c r="AP23">
        <v>1.62687</v>
      </c>
      <c r="AQ23">
        <v>0</v>
      </c>
      <c r="AR23">
        <v>4.2062399999999993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20.187088810529236</v>
      </c>
      <c r="BB23">
        <f t="shared" si="0"/>
        <v>519.57464547554082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37.546247189499901</v>
      </c>
      <c r="L24">
        <v>0</v>
      </c>
      <c r="M24">
        <v>0</v>
      </c>
      <c r="N24">
        <v>14.71949464818389</v>
      </c>
      <c r="O24">
        <v>50.384375701013447</v>
      </c>
      <c r="P24">
        <v>62.237713375796176</v>
      </c>
      <c r="Q24">
        <v>0</v>
      </c>
      <c r="R24">
        <v>5.3812590125425164</v>
      </c>
      <c r="S24">
        <v>6.6969530386740326</v>
      </c>
      <c r="T24">
        <v>0</v>
      </c>
      <c r="U24">
        <v>275.80511115728245</v>
      </c>
      <c r="V24">
        <v>0</v>
      </c>
      <c r="W24">
        <v>11.786695568487017</v>
      </c>
      <c r="X24">
        <v>37.46840781459052</v>
      </c>
      <c r="Y24">
        <v>0</v>
      </c>
      <c r="Z24">
        <v>0</v>
      </c>
      <c r="AA24">
        <v>0</v>
      </c>
      <c r="AB24">
        <v>3.3189071999999995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13.149101520000002</v>
      </c>
      <c r="AL24">
        <v>2.9509999999999996</v>
      </c>
      <c r="AM24">
        <v>0</v>
      </c>
      <c r="AN24">
        <v>0</v>
      </c>
      <c r="AO24">
        <v>1.49352</v>
      </c>
      <c r="AP24">
        <v>1.62687</v>
      </c>
      <c r="AQ24">
        <v>0</v>
      </c>
      <c r="AR24">
        <v>4.2062399999999993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20.513235306529243</v>
      </c>
      <c r="BB24">
        <f t="shared" si="0"/>
        <v>527.96899617954068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37.546247189499901</v>
      </c>
      <c r="L25">
        <v>0</v>
      </c>
      <c r="M25">
        <v>0</v>
      </c>
      <c r="N25">
        <v>14.71949464818389</v>
      </c>
      <c r="O25">
        <v>50.384375701013447</v>
      </c>
      <c r="P25">
        <v>62.237713375796176</v>
      </c>
      <c r="Q25">
        <v>0</v>
      </c>
      <c r="R25">
        <v>5.3812590125425164</v>
      </c>
      <c r="S25">
        <v>6.6969530386740326</v>
      </c>
      <c r="T25">
        <v>0</v>
      </c>
      <c r="U25">
        <v>275.80511115728245</v>
      </c>
      <c r="V25">
        <v>0</v>
      </c>
      <c r="W25">
        <v>11.786695568487017</v>
      </c>
      <c r="X25">
        <v>37.46840781459052</v>
      </c>
      <c r="Y25">
        <v>0</v>
      </c>
      <c r="Z25">
        <v>0</v>
      </c>
      <c r="AA25">
        <v>0</v>
      </c>
      <c r="AB25">
        <v>6.6716808000000016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13.149101520000002</v>
      </c>
      <c r="AL25">
        <v>5.9019999999999992</v>
      </c>
      <c r="AM25">
        <v>0</v>
      </c>
      <c r="AN25">
        <v>0</v>
      </c>
      <c r="AO25">
        <v>1.49352</v>
      </c>
      <c r="AP25">
        <v>1.62687</v>
      </c>
      <c r="AQ25">
        <v>0</v>
      </c>
      <c r="AR25">
        <v>2.80416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21.204565525529244</v>
      </c>
      <c r="BB25">
        <f t="shared" si="0"/>
        <v>545.76242466454084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37.546247189499901</v>
      </c>
      <c r="L26">
        <v>0</v>
      </c>
      <c r="M26">
        <v>0</v>
      </c>
      <c r="N26">
        <v>14.71949464818389</v>
      </c>
      <c r="O26">
        <v>50.384375701013447</v>
      </c>
      <c r="P26">
        <v>62.237713375796176</v>
      </c>
      <c r="Q26">
        <v>0</v>
      </c>
      <c r="R26">
        <v>5.3812590125425164</v>
      </c>
      <c r="S26">
        <v>6.6969530386740326</v>
      </c>
      <c r="T26">
        <v>0</v>
      </c>
      <c r="U26">
        <v>275.80511115728245</v>
      </c>
      <c r="V26">
        <v>0</v>
      </c>
      <c r="W26">
        <v>11.786695568487017</v>
      </c>
      <c r="X26">
        <v>37.46840781459052</v>
      </c>
      <c r="Y26">
        <v>0</v>
      </c>
      <c r="Z26">
        <v>0</v>
      </c>
      <c r="AA26">
        <v>0</v>
      </c>
      <c r="AB26">
        <v>6.6716808000000016</v>
      </c>
      <c r="AC26">
        <v>2.4576389040000004</v>
      </c>
      <c r="AD26">
        <v>2.07981046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13.149101520000002</v>
      </c>
      <c r="AL26">
        <v>5.9019999999999992</v>
      </c>
      <c r="AM26">
        <v>1.3203247200000003</v>
      </c>
      <c r="AN26">
        <v>0</v>
      </c>
      <c r="AO26">
        <v>1.49352</v>
      </c>
      <c r="AP26">
        <v>1.62687</v>
      </c>
      <c r="AQ26">
        <v>0</v>
      </c>
      <c r="AR26">
        <v>2.80416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21.532558381329242</v>
      </c>
      <c r="BB26">
        <f t="shared" si="0"/>
        <v>554.2042959887408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37.543350271549926</v>
      </c>
      <c r="L27">
        <v>0</v>
      </c>
      <c r="M27">
        <v>0</v>
      </c>
      <c r="N27">
        <v>14.71949464818389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6.6975885826771648</v>
      </c>
      <c r="T27">
        <v>0</v>
      </c>
      <c r="U27">
        <v>275.80511115728245</v>
      </c>
      <c r="V27">
        <v>9.7548303595811081E-4</v>
      </c>
      <c r="W27">
        <v>11.786695568487017</v>
      </c>
      <c r="X27">
        <v>37.46840781459052</v>
      </c>
      <c r="Y27">
        <v>0</v>
      </c>
      <c r="Z27">
        <v>1.6646652</v>
      </c>
      <c r="AA27">
        <v>0</v>
      </c>
      <c r="AB27">
        <v>6.6716808000000016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0.80818574999999993</v>
      </c>
      <c r="AJ27">
        <v>0</v>
      </c>
      <c r="AK27">
        <v>13.149101520000002</v>
      </c>
      <c r="AL27">
        <v>5.9019999999999992</v>
      </c>
      <c r="AM27">
        <v>2.6406494400000007</v>
      </c>
      <c r="AN27">
        <v>0</v>
      </c>
      <c r="AO27">
        <v>1.49352</v>
      </c>
      <c r="AP27">
        <v>1.62687</v>
      </c>
      <c r="AQ27">
        <v>0</v>
      </c>
      <c r="AR27">
        <v>10.094975999999999</v>
      </c>
      <c r="AS27">
        <v>4.1001695999999992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22.437177203786327</v>
      </c>
      <c r="BB27">
        <f t="shared" si="0"/>
        <v>577.48733593134011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37.543350271549926</v>
      </c>
      <c r="L28">
        <v>0</v>
      </c>
      <c r="M28">
        <v>0</v>
      </c>
      <c r="N28">
        <v>14.71949464818389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275.80511115728245</v>
      </c>
      <c r="V28">
        <v>9.7548303595811081E-4</v>
      </c>
      <c r="W28">
        <v>11.786695568487017</v>
      </c>
      <c r="X28">
        <v>37.46840781459052</v>
      </c>
      <c r="Y28">
        <v>0</v>
      </c>
      <c r="Z28">
        <v>3.3527999999999993</v>
      </c>
      <c r="AA28">
        <v>3.5316159999999992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0.96982289999999982</v>
      </c>
      <c r="AJ28">
        <v>0</v>
      </c>
      <c r="AK28">
        <v>13.149101520000002</v>
      </c>
      <c r="AL28">
        <v>5.9019999999999992</v>
      </c>
      <c r="AM28">
        <v>4.0219122239999994</v>
      </c>
      <c r="AN28">
        <v>0</v>
      </c>
      <c r="AO28">
        <v>1.49352</v>
      </c>
      <c r="AP28">
        <v>1.62687</v>
      </c>
      <c r="AQ28">
        <v>0</v>
      </c>
      <c r="AR28">
        <v>10.094975999999999</v>
      </c>
      <c r="AS28">
        <v>6.2527586399999988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23.287316889086334</v>
      </c>
      <c r="BB28">
        <f t="shared" si="0"/>
        <v>599.36819715394017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37.543350271549926</v>
      </c>
      <c r="L29">
        <v>0</v>
      </c>
      <c r="M29">
        <v>0</v>
      </c>
      <c r="N29">
        <v>14.71949464818389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6.6975885826771648</v>
      </c>
      <c r="T29">
        <v>0</v>
      </c>
      <c r="U29">
        <v>275.80511115728245</v>
      </c>
      <c r="V29">
        <v>2.5825889144193604E-3</v>
      </c>
      <c r="W29">
        <v>11.786695568487017</v>
      </c>
      <c r="X29">
        <v>37.46840781459052</v>
      </c>
      <c r="Y29">
        <v>0</v>
      </c>
      <c r="Z29">
        <v>3.3527999999999993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13.149101520000002</v>
      </c>
      <c r="AL29">
        <v>5.9019999999999992</v>
      </c>
      <c r="AM29">
        <v>4.0219122239999994</v>
      </c>
      <c r="AN29">
        <v>0</v>
      </c>
      <c r="AO29">
        <v>1.49352</v>
      </c>
      <c r="AP29">
        <v>1.62687</v>
      </c>
      <c r="AQ29">
        <v>0</v>
      </c>
      <c r="AR29">
        <v>4.2062399999999993</v>
      </c>
      <c r="AS29">
        <v>6.2527586399999988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23.345218570964796</v>
      </c>
      <c r="BB29">
        <f t="shared" si="0"/>
        <v>600.85847547794026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54.997744176617822</v>
      </c>
      <c r="L30">
        <v>0</v>
      </c>
      <c r="M30">
        <v>0</v>
      </c>
      <c r="N30">
        <v>14.71949464818389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6.6975885826771648</v>
      </c>
      <c r="T30">
        <v>0</v>
      </c>
      <c r="U30">
        <v>275.80511115728245</v>
      </c>
      <c r="V30">
        <v>2.7838771553030304</v>
      </c>
      <c r="W30">
        <v>11.786695568487017</v>
      </c>
      <c r="X30">
        <v>37.46840781459052</v>
      </c>
      <c r="Y30">
        <v>0</v>
      </c>
      <c r="Z30">
        <v>3.3527999999999993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13.149101520000002</v>
      </c>
      <c r="AL30">
        <v>5.9019999999999992</v>
      </c>
      <c r="AM30">
        <v>4.0219122239999994</v>
      </c>
      <c r="AN30">
        <v>0</v>
      </c>
      <c r="AO30">
        <v>1.49352</v>
      </c>
      <c r="AP30">
        <v>1.62687</v>
      </c>
      <c r="AQ30">
        <v>0</v>
      </c>
      <c r="AR30">
        <v>4.2062399999999993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23.970411001151682</v>
      </c>
      <c r="BB30">
        <f t="shared" si="0"/>
        <v>616.94965927920975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0</v>
      </c>
      <c r="M31">
        <v>0</v>
      </c>
      <c r="N31">
        <v>14.71949464818389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6.6975885826771648</v>
      </c>
      <c r="T31">
        <v>0</v>
      </c>
      <c r="U31">
        <v>275.80511115728245</v>
      </c>
      <c r="V31">
        <v>2.7838771553030304</v>
      </c>
      <c r="W31">
        <v>11.786695568487017</v>
      </c>
      <c r="X31">
        <v>37.46840781459052</v>
      </c>
      <c r="Y31">
        <v>0</v>
      </c>
      <c r="Z31">
        <v>3.3527999999999993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13.149101520000002</v>
      </c>
      <c r="AL31">
        <v>5.9019999999999992</v>
      </c>
      <c r="AM31">
        <v>4.0219122239999994</v>
      </c>
      <c r="AN31">
        <v>0</v>
      </c>
      <c r="AO31">
        <v>1.49352</v>
      </c>
      <c r="AP31">
        <v>1.62687</v>
      </c>
      <c r="AQ31">
        <v>0</v>
      </c>
      <c r="AR31">
        <v>4.2062399999999993</v>
      </c>
      <c r="AS31">
        <v>2.7334463999999996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24.9995802667055</v>
      </c>
      <c r="BB31">
        <f t="shared" si="0"/>
        <v>643.43838734007875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57.998917192845276</v>
      </c>
      <c r="L32">
        <v>0</v>
      </c>
      <c r="M32">
        <v>0</v>
      </c>
      <c r="N32">
        <v>14.71949464818389</v>
      </c>
      <c r="O32">
        <v>50.384375701013447</v>
      </c>
      <c r="P32">
        <v>62.237713375796176</v>
      </c>
      <c r="Q32">
        <v>0</v>
      </c>
      <c r="R32">
        <v>5.3811312745098041</v>
      </c>
      <c r="S32">
        <v>6.6975885826771648</v>
      </c>
      <c r="T32">
        <v>0</v>
      </c>
      <c r="U32">
        <v>275.80511115728245</v>
      </c>
      <c r="V32">
        <v>2.7838771553030304</v>
      </c>
      <c r="W32">
        <v>11.786695568487017</v>
      </c>
      <c r="X32">
        <v>37.46840781459052</v>
      </c>
      <c r="Y32">
        <v>0</v>
      </c>
      <c r="Z32">
        <v>3.3527999999999993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13.149101520000002</v>
      </c>
      <c r="AL32">
        <v>5.9019999999999992</v>
      </c>
      <c r="AM32">
        <v>4.0219122239999994</v>
      </c>
      <c r="AN32">
        <v>0</v>
      </c>
      <c r="AO32">
        <v>1.3441679999999998</v>
      </c>
      <c r="AP32">
        <v>1.62687</v>
      </c>
      <c r="AQ32">
        <v>0</v>
      </c>
      <c r="AR32">
        <v>4.2062399999999993</v>
      </c>
      <c r="AS32">
        <v>2.7334463999999996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24.077069157025704</v>
      </c>
      <c r="BB32">
        <f t="shared" si="0"/>
        <v>619.69482213956326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49.999643732246092</v>
      </c>
      <c r="L33">
        <v>0</v>
      </c>
      <c r="M33">
        <v>0</v>
      </c>
      <c r="N33">
        <v>14.71949464818389</v>
      </c>
      <c r="O33">
        <v>50.384375701013447</v>
      </c>
      <c r="P33">
        <v>62.237713375796176</v>
      </c>
      <c r="Q33">
        <v>0</v>
      </c>
      <c r="R33">
        <v>5.3811312745098041</v>
      </c>
      <c r="S33">
        <v>6.6975885826771648</v>
      </c>
      <c r="T33">
        <v>0</v>
      </c>
      <c r="U33">
        <v>275.80511115728245</v>
      </c>
      <c r="V33">
        <v>2.7838771553030304</v>
      </c>
      <c r="W33">
        <v>11.786695568487017</v>
      </c>
      <c r="X33">
        <v>37.46840781459052</v>
      </c>
      <c r="Y33">
        <v>0</v>
      </c>
      <c r="Z33">
        <v>3.3527999999999993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13.149101520000002</v>
      </c>
      <c r="AL33">
        <v>5.9019999999999992</v>
      </c>
      <c r="AM33">
        <v>4.0219122239999994</v>
      </c>
      <c r="AN33">
        <v>0</v>
      </c>
      <c r="AO33">
        <v>1.3441679999999998</v>
      </c>
      <c r="AP33">
        <v>1.62687</v>
      </c>
      <c r="AQ33">
        <v>0</v>
      </c>
      <c r="AR33">
        <v>4.2062399999999993</v>
      </c>
      <c r="AS33">
        <v>2.7334463999999996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23.777896332125529</v>
      </c>
      <c r="BB33">
        <f t="shared" si="0"/>
        <v>611.99472150386407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60.002964087288738</v>
      </c>
      <c r="L34">
        <v>0</v>
      </c>
      <c r="M34">
        <v>0</v>
      </c>
      <c r="N34">
        <v>14.71949464818389</v>
      </c>
      <c r="O34">
        <v>50.384375701013447</v>
      </c>
      <c r="P34">
        <v>62.237713375796176</v>
      </c>
      <c r="Q34">
        <v>0</v>
      </c>
      <c r="R34">
        <v>5.3811312745098041</v>
      </c>
      <c r="S34">
        <v>6.6975885826771648</v>
      </c>
      <c r="T34">
        <v>0</v>
      </c>
      <c r="U34">
        <v>275.80511115728245</v>
      </c>
      <c r="V34">
        <v>2.7838771553030304</v>
      </c>
      <c r="W34">
        <v>11.786695568487017</v>
      </c>
      <c r="X34">
        <v>37.46840781459052</v>
      </c>
      <c r="Y34">
        <v>0</v>
      </c>
      <c r="Z34">
        <v>1.6646652</v>
      </c>
      <c r="AA34">
        <v>2.046732</v>
      </c>
      <c r="AB34">
        <v>10.038000960000002</v>
      </c>
      <c r="AC34">
        <v>4.915277807999999</v>
      </c>
      <c r="AD34">
        <v>4.6292555399999991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13.149101520000002</v>
      </c>
      <c r="AL34">
        <v>5.9019999999999992</v>
      </c>
      <c r="AM34">
        <v>4.0219122239999994</v>
      </c>
      <c r="AN34">
        <v>0</v>
      </c>
      <c r="AO34">
        <v>1.3441679999999998</v>
      </c>
      <c r="AP34">
        <v>1.62687</v>
      </c>
      <c r="AQ34">
        <v>0</v>
      </c>
      <c r="AR34">
        <v>4.2062399999999993</v>
      </c>
      <c r="AS34">
        <v>2.7334463999999996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23.718992997164442</v>
      </c>
      <c r="BB34">
        <f t="shared" si="0"/>
        <v>610.47867506996784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61.99856742390115</v>
      </c>
      <c r="L35">
        <v>0</v>
      </c>
      <c r="M35">
        <v>0</v>
      </c>
      <c r="N35">
        <v>14.71949464818389</v>
      </c>
      <c r="O35">
        <v>50.384375701013447</v>
      </c>
      <c r="P35">
        <v>62.237713375796176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2.7932308495742664</v>
      </c>
      <c r="W35">
        <v>11.786695568487017</v>
      </c>
      <c r="X35">
        <v>37.46840781459052</v>
      </c>
      <c r="Y35">
        <v>0</v>
      </c>
      <c r="Z35">
        <v>1.6646652</v>
      </c>
      <c r="AA35">
        <v>0</v>
      </c>
      <c r="AB35">
        <v>6.6716808000000016</v>
      </c>
      <c r="AC35">
        <v>2.4576389040000004</v>
      </c>
      <c r="AD35">
        <v>4.6292555399999991</v>
      </c>
      <c r="AE35">
        <v>7.8212783999999997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13.149101520000002</v>
      </c>
      <c r="AL35">
        <v>5.9019999999999992</v>
      </c>
      <c r="AM35">
        <v>4.0219122239999994</v>
      </c>
      <c r="AN35">
        <v>0</v>
      </c>
      <c r="AO35">
        <v>1.3441679999999998</v>
      </c>
      <c r="AP35">
        <v>1.62687</v>
      </c>
      <c r="AQ35">
        <v>0</v>
      </c>
      <c r="AR35">
        <v>4.2062399999999993</v>
      </c>
      <c r="AS35">
        <v>2.7334463999999996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23.013325562808767</v>
      </c>
      <c r="BB35">
        <f t="shared" si="0"/>
        <v>592.31621872120718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61.99856742390115</v>
      </c>
      <c r="L36">
        <v>0</v>
      </c>
      <c r="M36">
        <v>0</v>
      </c>
      <c r="N36">
        <v>14.71949464818389</v>
      </c>
      <c r="O36">
        <v>50.384375701013447</v>
      </c>
      <c r="P36">
        <v>62.237713375796176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2.8477807719424462</v>
      </c>
      <c r="W36">
        <v>11.786695568487017</v>
      </c>
      <c r="X36">
        <v>37.46840781459052</v>
      </c>
      <c r="Y36">
        <v>0</v>
      </c>
      <c r="Z36">
        <v>1.6646652</v>
      </c>
      <c r="AA36">
        <v>0</v>
      </c>
      <c r="AB36">
        <v>6.6716808000000016</v>
      </c>
      <c r="AC36">
        <v>2.4576389040000004</v>
      </c>
      <c r="AD36">
        <v>4.6292555399999991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13.149101520000002</v>
      </c>
      <c r="AL36">
        <v>5.9019999999999992</v>
      </c>
      <c r="AM36">
        <v>2.6745039200000003</v>
      </c>
      <c r="AN36">
        <v>0</v>
      </c>
      <c r="AO36">
        <v>1.3441679999999998</v>
      </c>
      <c r="AP36">
        <v>1.62687</v>
      </c>
      <c r="AQ36">
        <v>0</v>
      </c>
      <c r="AR36">
        <v>4.2062399999999993</v>
      </c>
      <c r="AS36">
        <v>4.1001695999999992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22.743613899137056</v>
      </c>
      <c r="BB36">
        <f t="shared" si="0"/>
        <v>585.374404103247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49.999643732246092</v>
      </c>
      <c r="L37">
        <v>0</v>
      </c>
      <c r="M37">
        <v>0</v>
      </c>
      <c r="N37">
        <v>14.720548514440059</v>
      </c>
      <c r="O37">
        <v>50.384375701013447</v>
      </c>
      <c r="P37">
        <v>62.237713375796176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0</v>
      </c>
      <c r="W37">
        <v>11.786695568487017</v>
      </c>
      <c r="X37">
        <v>37.46840781459052</v>
      </c>
      <c r="Y37">
        <v>0</v>
      </c>
      <c r="Z37">
        <v>1.6646652</v>
      </c>
      <c r="AA37">
        <v>0</v>
      </c>
      <c r="AB37">
        <v>6.6716808000000016</v>
      </c>
      <c r="AC37">
        <v>2.4576389040000004</v>
      </c>
      <c r="AD37">
        <v>4.6292555399999991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13.149101520000002</v>
      </c>
      <c r="AL37">
        <v>5.9019999999999992</v>
      </c>
      <c r="AM37">
        <v>2.6745039200000003</v>
      </c>
      <c r="AN37">
        <v>0</v>
      </c>
      <c r="AO37">
        <v>1.3441679999999998</v>
      </c>
      <c r="AP37">
        <v>1.62687</v>
      </c>
      <c r="AQ37">
        <v>0</v>
      </c>
      <c r="AR37">
        <v>5.0474879999999995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21.97285385787502</v>
      </c>
      <c r="BB37">
        <f t="shared" si="0"/>
        <v>565.53660186716775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52.00378944082879</v>
      </c>
      <c r="L38">
        <v>0</v>
      </c>
      <c r="M38">
        <v>0</v>
      </c>
      <c r="N38">
        <v>14.719494648183892</v>
      </c>
      <c r="O38">
        <v>50.384375701013447</v>
      </c>
      <c r="P38">
        <v>62.237713375796176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0</v>
      </c>
      <c r="W38">
        <v>11.786695568487017</v>
      </c>
      <c r="X38">
        <v>37.46840781459052</v>
      </c>
      <c r="Y38">
        <v>0</v>
      </c>
      <c r="Z38">
        <v>1.6646652</v>
      </c>
      <c r="AA38">
        <v>0</v>
      </c>
      <c r="AB38">
        <v>3.3189071999999995</v>
      </c>
      <c r="AC38">
        <v>2.4576389040000004</v>
      </c>
      <c r="AD38">
        <v>2.07981046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13.149101520000002</v>
      </c>
      <c r="AL38">
        <v>5.9019999999999992</v>
      </c>
      <c r="AM38">
        <v>2.6745039200000003</v>
      </c>
      <c r="AN38">
        <v>0</v>
      </c>
      <c r="AO38">
        <v>1.3441679999999998</v>
      </c>
      <c r="AP38">
        <v>1.62687</v>
      </c>
      <c r="AQ38">
        <v>0</v>
      </c>
      <c r="AR38">
        <v>5.0474879999999995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21.602308160832699</v>
      </c>
      <c r="BB38">
        <f t="shared" si="0"/>
        <v>555.9995099365367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49.999643732246092</v>
      </c>
      <c r="L39">
        <v>0</v>
      </c>
      <c r="M39">
        <v>0</v>
      </c>
      <c r="N39">
        <v>14.71949464818389</v>
      </c>
      <c r="O39">
        <v>50.384375701013447</v>
      </c>
      <c r="P39">
        <v>62.237713375796176</v>
      </c>
      <c r="Q39">
        <v>0</v>
      </c>
      <c r="R39">
        <v>5.3811312745098041</v>
      </c>
      <c r="S39">
        <v>6.6975885826771648</v>
      </c>
      <c r="T39">
        <v>0</v>
      </c>
      <c r="U39">
        <v>275.80511115728245</v>
      </c>
      <c r="V39">
        <v>4.1668396968876607E-3</v>
      </c>
      <c r="W39">
        <v>11.786695568487017</v>
      </c>
      <c r="X39">
        <v>37.46840781459052</v>
      </c>
      <c r="Y39">
        <v>0</v>
      </c>
      <c r="Z39">
        <v>1.6646652</v>
      </c>
      <c r="AA39">
        <v>0</v>
      </c>
      <c r="AB39">
        <v>3.3189071999999995</v>
      </c>
      <c r="AC39">
        <v>0</v>
      </c>
      <c r="AD39">
        <v>2.07981046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13.149101520000002</v>
      </c>
      <c r="AL39">
        <v>5.9019999999999992</v>
      </c>
      <c r="AM39">
        <v>2.6745039200000003</v>
      </c>
      <c r="AN39">
        <v>0</v>
      </c>
      <c r="AO39">
        <v>1.5681959999999999</v>
      </c>
      <c r="AP39">
        <v>1.62687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21.493648265373928</v>
      </c>
      <c r="BB39">
        <f t="shared" si="0"/>
        <v>553.20281862910952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65.000389791819416</v>
      </c>
      <c r="L40">
        <v>0</v>
      </c>
      <c r="M40">
        <v>0</v>
      </c>
      <c r="N40">
        <v>14.716912280701754</v>
      </c>
      <c r="O40">
        <v>50.384375701013447</v>
      </c>
      <c r="P40">
        <v>62.237713375796176</v>
      </c>
      <c r="Q40">
        <v>0</v>
      </c>
      <c r="R40">
        <v>5.3811312745098041</v>
      </c>
      <c r="S40">
        <v>6.6975885826771648</v>
      </c>
      <c r="T40">
        <v>0</v>
      </c>
      <c r="U40">
        <v>275.80511115728245</v>
      </c>
      <c r="V40">
        <v>4.1668396968876607E-3</v>
      </c>
      <c r="W40">
        <v>11.786695568487017</v>
      </c>
      <c r="X40">
        <v>37.46840781459052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2.07981046</v>
      </c>
      <c r="AE40">
        <v>0</v>
      </c>
      <c r="AF40">
        <v>0</v>
      </c>
      <c r="AG40">
        <v>0</v>
      </c>
      <c r="AH40">
        <v>11.880349260000001</v>
      </c>
      <c r="AI40">
        <v>0</v>
      </c>
      <c r="AJ40">
        <v>0</v>
      </c>
      <c r="AK40">
        <v>13.149101520000002</v>
      </c>
      <c r="AL40">
        <v>5.9019999999999992</v>
      </c>
      <c r="AM40">
        <v>2.6745039200000003</v>
      </c>
      <c r="AN40">
        <v>0</v>
      </c>
      <c r="AO40">
        <v>1.5681959999999999</v>
      </c>
      <c r="AP40">
        <v>1.62687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21.930452552422409</v>
      </c>
      <c r="BB40">
        <f t="shared" si="0"/>
        <v>564.44527083415221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60.002964087288738</v>
      </c>
      <c r="L41">
        <v>0</v>
      </c>
      <c r="M41">
        <v>0</v>
      </c>
      <c r="N41">
        <v>25.916327720207253</v>
      </c>
      <c r="O41">
        <v>50.384375701013447</v>
      </c>
      <c r="P41">
        <v>62.237713375796176</v>
      </c>
      <c r="Q41">
        <v>0</v>
      </c>
      <c r="R41">
        <v>5.3811312745098041</v>
      </c>
      <c r="S41">
        <v>6.6975885826771648</v>
      </c>
      <c r="T41">
        <v>0</v>
      </c>
      <c r="U41">
        <v>275.80511115728245</v>
      </c>
      <c r="V41">
        <v>4.1668396968876607E-3</v>
      </c>
      <c r="W41">
        <v>11.786695568487017</v>
      </c>
      <c r="X41">
        <v>37.46840781459052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2.07981046</v>
      </c>
      <c r="AE41">
        <v>0</v>
      </c>
      <c r="AF41">
        <v>0</v>
      </c>
      <c r="AG41">
        <v>0</v>
      </c>
      <c r="AH41">
        <v>5.9401746300000013</v>
      </c>
      <c r="AI41">
        <v>0</v>
      </c>
      <c r="AJ41">
        <v>0</v>
      </c>
      <c r="AK41">
        <v>13.149101520000002</v>
      </c>
      <c r="AL41">
        <v>5.9019999999999992</v>
      </c>
      <c r="AM41">
        <v>1.3203247200000003</v>
      </c>
      <c r="AN41">
        <v>0</v>
      </c>
      <c r="AO41">
        <v>1.5681959999999999</v>
      </c>
      <c r="AP41">
        <v>1.62687</v>
      </c>
      <c r="AQ41">
        <v>0</v>
      </c>
      <c r="AR41">
        <v>5.60832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21.721797065727522</v>
      </c>
      <c r="BB41">
        <f t="shared" si="0"/>
        <v>559.07490622582202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54.997744176617822</v>
      </c>
      <c r="L42">
        <v>0</v>
      </c>
      <c r="M42">
        <v>0</v>
      </c>
      <c r="N42">
        <v>25.916327720207253</v>
      </c>
      <c r="O42">
        <v>50.384375701013447</v>
      </c>
      <c r="P42">
        <v>62.237713375796176</v>
      </c>
      <c r="Q42">
        <v>0</v>
      </c>
      <c r="R42">
        <v>5.3811312745098041</v>
      </c>
      <c r="S42">
        <v>6.6975885826771648</v>
      </c>
      <c r="T42">
        <v>0</v>
      </c>
      <c r="U42">
        <v>275.80511115728245</v>
      </c>
      <c r="V42">
        <v>4.1668396968876607E-3</v>
      </c>
      <c r="W42">
        <v>11.786695568487017</v>
      </c>
      <c r="X42">
        <v>37.46840781459052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2.07981046</v>
      </c>
      <c r="AE42">
        <v>0</v>
      </c>
      <c r="AF42">
        <v>0</v>
      </c>
      <c r="AG42">
        <v>0</v>
      </c>
      <c r="AH42">
        <v>5.9401746300000013</v>
      </c>
      <c r="AI42">
        <v>0</v>
      </c>
      <c r="AJ42">
        <v>0</v>
      </c>
      <c r="AK42">
        <v>13.149101520000002</v>
      </c>
      <c r="AL42">
        <v>5.9019999999999992</v>
      </c>
      <c r="AM42">
        <v>0</v>
      </c>
      <c r="AN42">
        <v>0</v>
      </c>
      <c r="AO42">
        <v>1.5681959999999999</v>
      </c>
      <c r="AP42">
        <v>1.62687</v>
      </c>
      <c r="AQ42">
        <v>0</v>
      </c>
      <c r="AR42">
        <v>5.60832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21.485221708014762</v>
      </c>
      <c r="BB42">
        <f t="shared" si="0"/>
        <v>552.98593695286377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60.002964087288738</v>
      </c>
      <c r="L43">
        <v>0</v>
      </c>
      <c r="M43">
        <v>0</v>
      </c>
      <c r="N43">
        <v>25.916327720207253</v>
      </c>
      <c r="O43">
        <v>50.384375701013447</v>
      </c>
      <c r="P43">
        <v>62.237713375796176</v>
      </c>
      <c r="Q43">
        <v>0</v>
      </c>
      <c r="R43">
        <v>5.3811312745098041</v>
      </c>
      <c r="S43">
        <v>6.6975885826771648</v>
      </c>
      <c r="T43">
        <v>0</v>
      </c>
      <c r="U43">
        <v>275.80511115728245</v>
      </c>
      <c r="V43">
        <v>4.1668396968876607E-3</v>
      </c>
      <c r="W43">
        <v>11.786695568487017</v>
      </c>
      <c r="X43">
        <v>37.46840781459052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2.07981046</v>
      </c>
      <c r="AE43">
        <v>0</v>
      </c>
      <c r="AF43">
        <v>0</v>
      </c>
      <c r="AG43">
        <v>0</v>
      </c>
      <c r="AH43">
        <v>5.9401746300000013</v>
      </c>
      <c r="AI43">
        <v>0</v>
      </c>
      <c r="AJ43">
        <v>0</v>
      </c>
      <c r="AK43">
        <v>13.149101520000002</v>
      </c>
      <c r="AL43">
        <v>5.9019999999999992</v>
      </c>
      <c r="AM43">
        <v>0</v>
      </c>
      <c r="AN43">
        <v>0</v>
      </c>
      <c r="AO43">
        <v>1.5681959999999999</v>
      </c>
      <c r="AP43">
        <v>1.62687</v>
      </c>
      <c r="AQ43">
        <v>0</v>
      </c>
      <c r="AR43">
        <v>4.2062399999999993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21.619979139127523</v>
      </c>
      <c r="BB43">
        <f t="shared" si="0"/>
        <v>556.45431943242193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60.002964087288738</v>
      </c>
      <c r="L44">
        <v>0</v>
      </c>
      <c r="M44">
        <v>0</v>
      </c>
      <c r="N44">
        <v>25.916327720207253</v>
      </c>
      <c r="O44">
        <v>50.384375701013447</v>
      </c>
      <c r="P44">
        <v>62.237713375796176</v>
      </c>
      <c r="Q44">
        <v>0</v>
      </c>
      <c r="R44">
        <v>5.3811312745098041</v>
      </c>
      <c r="S44">
        <v>6.6975885826771648</v>
      </c>
      <c r="T44">
        <v>0</v>
      </c>
      <c r="U44">
        <v>275.80511115728245</v>
      </c>
      <c r="V44">
        <v>4.1668396968876607E-3</v>
      </c>
      <c r="W44">
        <v>11.786695568487017</v>
      </c>
      <c r="X44">
        <v>37.46840781459052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2.07981046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13.149101520000002</v>
      </c>
      <c r="AL44">
        <v>5.9019999999999992</v>
      </c>
      <c r="AM44">
        <v>0</v>
      </c>
      <c r="AN44">
        <v>0</v>
      </c>
      <c r="AO44">
        <v>1.5681959999999999</v>
      </c>
      <c r="AP44">
        <v>1.62687</v>
      </c>
      <c r="AQ44">
        <v>0</v>
      </c>
      <c r="AR44">
        <v>4.2062399999999993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21.397816672627521</v>
      </c>
      <c r="BB44">
        <f t="shared" si="0"/>
        <v>550.73630726892191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60.002964087288738</v>
      </c>
      <c r="L45">
        <v>0</v>
      </c>
      <c r="M45">
        <v>0</v>
      </c>
      <c r="N45">
        <v>25.916327720207253</v>
      </c>
      <c r="O45">
        <v>50.384375701013447</v>
      </c>
      <c r="P45">
        <v>62.237713375796176</v>
      </c>
      <c r="Q45">
        <v>0</v>
      </c>
      <c r="R45">
        <v>5.3811312745098041</v>
      </c>
      <c r="S45">
        <v>6.6975885826771648</v>
      </c>
      <c r="T45">
        <v>0</v>
      </c>
      <c r="U45">
        <v>275.80511115728245</v>
      </c>
      <c r="V45">
        <v>2.9127711653843997</v>
      </c>
      <c r="W45">
        <v>11.786695568487017</v>
      </c>
      <c r="X45">
        <v>37.46840781459052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2.07981046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13.149101520000002</v>
      </c>
      <c r="AL45">
        <v>5.9019999999999992</v>
      </c>
      <c r="AM45">
        <v>0</v>
      </c>
      <c r="AN45">
        <v>0</v>
      </c>
      <c r="AO45">
        <v>1.5681959999999999</v>
      </c>
      <c r="AP45">
        <v>1.62687</v>
      </c>
      <c r="AQ45">
        <v>0</v>
      </c>
      <c r="AR45">
        <v>4.2062399999999993</v>
      </c>
      <c r="AS45">
        <v>4.7835311999999988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21.451649460039171</v>
      </c>
      <c r="BB45">
        <f t="shared" si="0"/>
        <v>552.12185136719768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60.002964087288738</v>
      </c>
      <c r="L46">
        <v>0</v>
      </c>
      <c r="M46">
        <v>0</v>
      </c>
      <c r="N46">
        <v>25.916327720207253</v>
      </c>
      <c r="O46">
        <v>50.384375701013447</v>
      </c>
      <c r="P46">
        <v>62.237713375796176</v>
      </c>
      <c r="Q46">
        <v>0</v>
      </c>
      <c r="R46">
        <v>5.3811312745098041</v>
      </c>
      <c r="S46">
        <v>6.6975885826771648</v>
      </c>
      <c r="T46">
        <v>0</v>
      </c>
      <c r="U46">
        <v>275.80511115728245</v>
      </c>
      <c r="V46">
        <v>2.9127711653843997</v>
      </c>
      <c r="W46">
        <v>11.786695568487017</v>
      </c>
      <c r="X46">
        <v>37.46840781459052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2.07981046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13.149101520000002</v>
      </c>
      <c r="AL46">
        <v>5.9019999999999992</v>
      </c>
      <c r="AM46">
        <v>0</v>
      </c>
      <c r="AN46">
        <v>0</v>
      </c>
      <c r="AO46">
        <v>1.5681959999999999</v>
      </c>
      <c r="AP46">
        <v>1.62687</v>
      </c>
      <c r="AQ46">
        <v>0</v>
      </c>
      <c r="AR46">
        <v>4.2062399999999993</v>
      </c>
      <c r="AS46">
        <v>4.7835311999999988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21.451649460039171</v>
      </c>
      <c r="BB46">
        <f t="shared" si="0"/>
        <v>552.12185136719768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37.543350271549926</v>
      </c>
      <c r="L47">
        <v>0</v>
      </c>
      <c r="M47">
        <v>0</v>
      </c>
      <c r="N47">
        <v>25.5973405360482</v>
      </c>
      <c r="O47">
        <v>50.384375701013447</v>
      </c>
      <c r="P47">
        <v>62.237713375796176</v>
      </c>
      <c r="Q47">
        <v>0</v>
      </c>
      <c r="R47">
        <v>5.3916476751438021</v>
      </c>
      <c r="S47">
        <v>6.7077591206171112</v>
      </c>
      <c r="T47">
        <v>0</v>
      </c>
      <c r="U47">
        <v>275.80511115728245</v>
      </c>
      <c r="V47">
        <v>2.9127711653843997</v>
      </c>
      <c r="W47">
        <v>11.786695568487017</v>
      </c>
      <c r="X47">
        <v>37.46840781459052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2.07981046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13.149101520000002</v>
      </c>
      <c r="AL47">
        <v>5.9019999999999992</v>
      </c>
      <c r="AM47">
        <v>0</v>
      </c>
      <c r="AN47">
        <v>0</v>
      </c>
      <c r="AO47">
        <v>1.5681959999999999</v>
      </c>
      <c r="AP47">
        <v>1.62687</v>
      </c>
      <c r="AQ47">
        <v>0</v>
      </c>
      <c r="AR47">
        <v>10.094975999999999</v>
      </c>
      <c r="AS47">
        <v>4.7835311999999988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20.820741981505726</v>
      </c>
      <c r="BB47">
        <f t="shared" si="0"/>
        <v>535.88358078440717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37.543350271549926</v>
      </c>
      <c r="L48">
        <v>0</v>
      </c>
      <c r="M48">
        <v>0</v>
      </c>
      <c r="N48">
        <v>25.5973405360482</v>
      </c>
      <c r="O48">
        <v>50.384375701013447</v>
      </c>
      <c r="P48">
        <v>62.237713375796176</v>
      </c>
      <c r="Q48">
        <v>0</v>
      </c>
      <c r="R48">
        <v>5.3916476751438021</v>
      </c>
      <c r="S48">
        <v>6.7077591206171112</v>
      </c>
      <c r="T48">
        <v>0</v>
      </c>
      <c r="U48">
        <v>275.80511115728245</v>
      </c>
      <c r="V48">
        <v>2.9127711653843997</v>
      </c>
      <c r="W48">
        <v>11.786695568487017</v>
      </c>
      <c r="X48">
        <v>37.46840781459052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2.07981046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13.149101520000002</v>
      </c>
      <c r="AL48">
        <v>5.9019999999999992</v>
      </c>
      <c r="AM48">
        <v>0</v>
      </c>
      <c r="AN48">
        <v>0</v>
      </c>
      <c r="AO48">
        <v>1.5681959999999999</v>
      </c>
      <c r="AP48">
        <v>1.62687</v>
      </c>
      <c r="AQ48">
        <v>0</v>
      </c>
      <c r="AR48">
        <v>10.094975999999999</v>
      </c>
      <c r="AS48">
        <v>4.7835311999999988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20.820741981505726</v>
      </c>
      <c r="BB48">
        <f t="shared" si="0"/>
        <v>535.88358078440717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37.543350271549926</v>
      </c>
      <c r="L49">
        <v>0</v>
      </c>
      <c r="M49">
        <v>0</v>
      </c>
      <c r="N49">
        <v>25.5973405360482</v>
      </c>
      <c r="O49">
        <v>50.384375701013447</v>
      </c>
      <c r="P49">
        <v>62.237713375796176</v>
      </c>
      <c r="Q49">
        <v>0</v>
      </c>
      <c r="R49">
        <v>5.3916476751438021</v>
      </c>
      <c r="S49">
        <v>6.7077591206171112</v>
      </c>
      <c r="T49">
        <v>0</v>
      </c>
      <c r="U49">
        <v>275.80511115728245</v>
      </c>
      <c r="V49">
        <v>2.9127711653843997</v>
      </c>
      <c r="W49">
        <v>11.786695568487017</v>
      </c>
      <c r="X49">
        <v>37.46840781459052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2.07981046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13.149101520000002</v>
      </c>
      <c r="AL49">
        <v>5.9019999999999992</v>
      </c>
      <c r="AM49">
        <v>0</v>
      </c>
      <c r="AN49">
        <v>0</v>
      </c>
      <c r="AO49">
        <v>1.5681959999999999</v>
      </c>
      <c r="AP49">
        <v>2.928366</v>
      </c>
      <c r="AQ49">
        <v>0</v>
      </c>
      <c r="AR49">
        <v>4.2062399999999993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20.674736939505724</v>
      </c>
      <c r="BB49">
        <f t="shared" si="0"/>
        <v>532.12570742640719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37.543350271549926</v>
      </c>
      <c r="L50">
        <v>0</v>
      </c>
      <c r="M50">
        <v>0</v>
      </c>
      <c r="N50">
        <v>25.5973405360482</v>
      </c>
      <c r="O50">
        <v>50.384375701013447</v>
      </c>
      <c r="P50">
        <v>62.237713375796176</v>
      </c>
      <c r="Q50">
        <v>0</v>
      </c>
      <c r="R50">
        <v>5.3916476751438021</v>
      </c>
      <c r="S50">
        <v>6.7077591206171112</v>
      </c>
      <c r="T50">
        <v>0</v>
      </c>
      <c r="U50">
        <v>275.80511115728245</v>
      </c>
      <c r="V50">
        <v>2.9127711653843997</v>
      </c>
      <c r="W50">
        <v>11.786695568487017</v>
      </c>
      <c r="X50">
        <v>37.46840781459052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2.07981046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13.149101520000002</v>
      </c>
      <c r="AL50">
        <v>5.9019999999999992</v>
      </c>
      <c r="AM50">
        <v>0</v>
      </c>
      <c r="AN50">
        <v>0</v>
      </c>
      <c r="AO50">
        <v>1.5681959999999999</v>
      </c>
      <c r="AP50">
        <v>2.928366</v>
      </c>
      <c r="AQ50">
        <v>0</v>
      </c>
      <c r="AR50">
        <v>4.2062399999999993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20.674736939505724</v>
      </c>
      <c r="BB50">
        <f t="shared" si="0"/>
        <v>532.12570742640719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37.543350271549926</v>
      </c>
      <c r="L51">
        <v>0</v>
      </c>
      <c r="M51">
        <v>0</v>
      </c>
      <c r="N51">
        <v>28.793898305084738</v>
      </c>
      <c r="O51">
        <v>50.384375701013447</v>
      </c>
      <c r="P51">
        <v>62.237713375796176</v>
      </c>
      <c r="Q51">
        <v>0</v>
      </c>
      <c r="R51">
        <v>5.3916478114624207</v>
      </c>
      <c r="S51">
        <v>6.7078827938288912</v>
      </c>
      <c r="T51">
        <v>0</v>
      </c>
      <c r="U51">
        <v>275.80511115728245</v>
      </c>
      <c r="V51">
        <v>3.9362145144136986E-3</v>
      </c>
      <c r="W51">
        <v>11.786695568487017</v>
      </c>
      <c r="X51">
        <v>37.46840781459052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2.07981046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13.149101520000002</v>
      </c>
      <c r="AL51">
        <v>5.9019999999999992</v>
      </c>
      <c r="AM51">
        <v>0</v>
      </c>
      <c r="AN51">
        <v>0</v>
      </c>
      <c r="AO51">
        <v>1.5681959999999999</v>
      </c>
      <c r="AP51">
        <v>2.928366</v>
      </c>
      <c r="AQ51">
        <v>0</v>
      </c>
      <c r="AR51">
        <v>4.2062399999999993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20.68550281696189</v>
      </c>
      <c r="BB51">
        <f t="shared" si="0"/>
        <v>532.40278817664807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37.543350271549926</v>
      </c>
      <c r="L52">
        <v>0</v>
      </c>
      <c r="M52">
        <v>0</v>
      </c>
      <c r="N52">
        <v>30.000452001721907</v>
      </c>
      <c r="O52">
        <v>50.384375701013447</v>
      </c>
      <c r="P52">
        <v>62.237713375796176</v>
      </c>
      <c r="Q52">
        <v>0</v>
      </c>
      <c r="R52">
        <v>5.3916476751438021</v>
      </c>
      <c r="S52">
        <v>6.7077591206171112</v>
      </c>
      <c r="T52">
        <v>0</v>
      </c>
      <c r="U52">
        <v>275.80511115728245</v>
      </c>
      <c r="V52">
        <v>3.9362145144136986E-3</v>
      </c>
      <c r="W52">
        <v>11.786695568487017</v>
      </c>
      <c r="X52">
        <v>37.46840781459052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2.07981046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13.149101520000002</v>
      </c>
      <c r="AL52">
        <v>5.9019999999999992</v>
      </c>
      <c r="AM52">
        <v>0</v>
      </c>
      <c r="AN52">
        <v>0</v>
      </c>
      <c r="AO52">
        <v>1.5681959999999999</v>
      </c>
      <c r="AP52">
        <v>2.928366</v>
      </c>
      <c r="AQ52">
        <v>0</v>
      </c>
      <c r="AR52">
        <v>4.2062399999999993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20.730622867888794</v>
      </c>
      <c r="BB52">
        <f t="shared" si="0"/>
        <v>533.56409801282791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37.543740010500386</v>
      </c>
      <c r="L53">
        <v>0</v>
      </c>
      <c r="M53">
        <v>0</v>
      </c>
      <c r="N53">
        <v>30.000452001721907</v>
      </c>
      <c r="O53">
        <v>50.384375701013447</v>
      </c>
      <c r="P53">
        <v>62.237713375796176</v>
      </c>
      <c r="Q53">
        <v>0</v>
      </c>
      <c r="R53">
        <v>3.1165592710025862</v>
      </c>
      <c r="S53">
        <v>3.1168151162247808</v>
      </c>
      <c r="T53">
        <v>0</v>
      </c>
      <c r="U53">
        <v>275.80511115728245</v>
      </c>
      <c r="V53">
        <v>3.9362145144136986E-3</v>
      </c>
      <c r="W53">
        <v>11.786695568487017</v>
      </c>
      <c r="X53">
        <v>37.46840781459052</v>
      </c>
      <c r="Y53">
        <v>0</v>
      </c>
      <c r="Z53">
        <v>1.6646652</v>
      </c>
      <c r="AA53">
        <v>0</v>
      </c>
      <c r="AB53">
        <v>0</v>
      </c>
      <c r="AC53">
        <v>0</v>
      </c>
      <c r="AD53">
        <v>2.07981046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13.149101520000002</v>
      </c>
      <c r="AL53">
        <v>5.9019999999999992</v>
      </c>
      <c r="AM53">
        <v>0</v>
      </c>
      <c r="AN53">
        <v>0</v>
      </c>
      <c r="AO53">
        <v>1.5681959999999999</v>
      </c>
      <c r="AP53">
        <v>1.62687</v>
      </c>
      <c r="AQ53">
        <v>0</v>
      </c>
      <c r="AR53">
        <v>10.094975999999999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20.682810811001016</v>
      </c>
      <c r="BB53">
        <f t="shared" si="0"/>
        <v>532.3335074001327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37.543740010500386</v>
      </c>
      <c r="L54">
        <v>0</v>
      </c>
      <c r="M54">
        <v>0</v>
      </c>
      <c r="N54">
        <v>30.000452001721907</v>
      </c>
      <c r="O54">
        <v>50.384375701013447</v>
      </c>
      <c r="P54">
        <v>62.237713375796176</v>
      </c>
      <c r="Q54">
        <v>0</v>
      </c>
      <c r="R54">
        <v>3.1165592710025862</v>
      </c>
      <c r="S54">
        <v>3.1168151162247808</v>
      </c>
      <c r="T54">
        <v>0</v>
      </c>
      <c r="U54">
        <v>275.80511115728245</v>
      </c>
      <c r="V54">
        <v>3.9362145144136986E-3</v>
      </c>
      <c r="W54">
        <v>11.786695568487017</v>
      </c>
      <c r="X54">
        <v>37.46840781459052</v>
      </c>
      <c r="Y54">
        <v>0</v>
      </c>
      <c r="Z54">
        <v>1.6646652</v>
      </c>
      <c r="AA54">
        <v>0</v>
      </c>
      <c r="AB54">
        <v>0</v>
      </c>
      <c r="AC54">
        <v>0</v>
      </c>
      <c r="AD54">
        <v>2.07981046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13.149101520000002</v>
      </c>
      <c r="AL54">
        <v>5.9019999999999992</v>
      </c>
      <c r="AM54">
        <v>0</v>
      </c>
      <c r="AN54">
        <v>0</v>
      </c>
      <c r="AO54">
        <v>1.5681959999999999</v>
      </c>
      <c r="AP54">
        <v>1.62687</v>
      </c>
      <c r="AQ54">
        <v>0</v>
      </c>
      <c r="AR54">
        <v>10.094975999999999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20.682810811001016</v>
      </c>
      <c r="BB54">
        <f t="shared" si="0"/>
        <v>532.3335074001327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37.543740010500386</v>
      </c>
      <c r="L55">
        <v>0</v>
      </c>
      <c r="M55">
        <v>0</v>
      </c>
      <c r="N55">
        <v>30.000452001721907</v>
      </c>
      <c r="O55">
        <v>50.384375701013447</v>
      </c>
      <c r="P55">
        <v>62.237713375796176</v>
      </c>
      <c r="Q55">
        <v>0</v>
      </c>
      <c r="R55">
        <v>3.1165592710025862</v>
      </c>
      <c r="S55">
        <v>3.1168151162247808</v>
      </c>
      <c r="T55">
        <v>0</v>
      </c>
      <c r="U55">
        <v>275.80511115728245</v>
      </c>
      <c r="V55">
        <v>3.9362145144136986E-3</v>
      </c>
      <c r="W55">
        <v>11.786695568487017</v>
      </c>
      <c r="X55">
        <v>37.46840781459052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2.07981046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13.149101520000002</v>
      </c>
      <c r="AL55">
        <v>5.9019999999999992</v>
      </c>
      <c r="AM55">
        <v>0</v>
      </c>
      <c r="AN55">
        <v>0</v>
      </c>
      <c r="AO55">
        <v>1.5681959999999999</v>
      </c>
      <c r="AP55">
        <v>1.62687</v>
      </c>
      <c r="AQ55">
        <v>0</v>
      </c>
      <c r="AR55">
        <v>5.60832</v>
      </c>
      <c r="AS55">
        <v>5.8085735999999999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20.527788515001017</v>
      </c>
      <c r="BB55">
        <f t="shared" si="0"/>
        <v>528.34355449613281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37.543740010500386</v>
      </c>
      <c r="L56">
        <v>0</v>
      </c>
      <c r="M56">
        <v>0</v>
      </c>
      <c r="N56">
        <v>30.000452001721907</v>
      </c>
      <c r="O56">
        <v>50.384375701013447</v>
      </c>
      <c r="P56">
        <v>62.237713375796176</v>
      </c>
      <c r="Q56">
        <v>0</v>
      </c>
      <c r="R56">
        <v>3.1165592710025862</v>
      </c>
      <c r="S56">
        <v>3.1168151162247808</v>
      </c>
      <c r="T56">
        <v>0</v>
      </c>
      <c r="U56">
        <v>275.80511115728245</v>
      </c>
      <c r="V56">
        <v>3.9362145144136986E-3</v>
      </c>
      <c r="W56">
        <v>11.786695568487017</v>
      </c>
      <c r="X56">
        <v>37.46840781459052</v>
      </c>
      <c r="Y56">
        <v>0</v>
      </c>
      <c r="Z56">
        <v>1.6646652</v>
      </c>
      <c r="AA56">
        <v>0</v>
      </c>
      <c r="AB56">
        <v>0</v>
      </c>
      <c r="AC56">
        <v>0</v>
      </c>
      <c r="AD56">
        <v>2.07981046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13.149101520000002</v>
      </c>
      <c r="AL56">
        <v>5.9019999999999992</v>
      </c>
      <c r="AM56">
        <v>0</v>
      </c>
      <c r="AN56">
        <v>0</v>
      </c>
      <c r="AO56">
        <v>1.5681959999999999</v>
      </c>
      <c r="AP56">
        <v>1.62687</v>
      </c>
      <c r="AQ56">
        <v>0</v>
      </c>
      <c r="AR56">
        <v>5.60832</v>
      </c>
      <c r="AS56">
        <v>5.8085735999999999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20.527788515001017</v>
      </c>
      <c r="BB56">
        <f t="shared" si="0"/>
        <v>528.34355449613281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37.543740010500386</v>
      </c>
      <c r="L57">
        <v>0</v>
      </c>
      <c r="M57">
        <v>0</v>
      </c>
      <c r="N57">
        <v>30.000452001721907</v>
      </c>
      <c r="O57">
        <v>50.384375701013447</v>
      </c>
      <c r="P57">
        <v>62.237713375796176</v>
      </c>
      <c r="Q57">
        <v>0</v>
      </c>
      <c r="R57">
        <v>3.1165594212906012</v>
      </c>
      <c r="S57">
        <v>3.1176752958881773</v>
      </c>
      <c r="T57">
        <v>0</v>
      </c>
      <c r="U57">
        <v>275.80511115728245</v>
      </c>
      <c r="V57">
        <v>0</v>
      </c>
      <c r="W57">
        <v>11.786695568487017</v>
      </c>
      <c r="X57">
        <v>37.46840781459052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2.07981046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13.149101520000002</v>
      </c>
      <c r="AL57">
        <v>5.9019999999999992</v>
      </c>
      <c r="AM57">
        <v>0</v>
      </c>
      <c r="AN57">
        <v>0</v>
      </c>
      <c r="AO57">
        <v>1.5681959999999999</v>
      </c>
      <c r="AP57">
        <v>1.62687</v>
      </c>
      <c r="AQ57">
        <v>0</v>
      </c>
      <c r="AR57">
        <v>5.60832</v>
      </c>
      <c r="AS57">
        <v>5.8085735999999999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20.527673444867194</v>
      </c>
      <c r="BB57">
        <f t="shared" si="0"/>
        <v>528.34059368170358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37.543740010500386</v>
      </c>
      <c r="L58">
        <v>0</v>
      </c>
      <c r="M58">
        <v>0</v>
      </c>
      <c r="N58">
        <v>30.000452001721907</v>
      </c>
      <c r="O58">
        <v>50.384375701013447</v>
      </c>
      <c r="P58">
        <v>62.237713375796176</v>
      </c>
      <c r="Q58">
        <v>0</v>
      </c>
      <c r="R58">
        <v>3.1165594212906012</v>
      </c>
      <c r="S58">
        <v>3.1176752958881773</v>
      </c>
      <c r="T58">
        <v>0</v>
      </c>
      <c r="U58">
        <v>275.80511115728245</v>
      </c>
      <c r="V58">
        <v>0</v>
      </c>
      <c r="W58">
        <v>11.786695568487017</v>
      </c>
      <c r="X58">
        <v>37.46840781459052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2.07981046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13.149101520000002</v>
      </c>
      <c r="AL58">
        <v>5.9019999999999992</v>
      </c>
      <c r="AM58">
        <v>2.6745039200000003</v>
      </c>
      <c r="AN58">
        <v>0</v>
      </c>
      <c r="AO58">
        <v>1.5681959999999999</v>
      </c>
      <c r="AP58">
        <v>1.62687</v>
      </c>
      <c r="AQ58">
        <v>0</v>
      </c>
      <c r="AR58">
        <v>5.60832</v>
      </c>
      <c r="AS58">
        <v>5.8085735999999999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20.627699782267193</v>
      </c>
      <c r="BB58">
        <f t="shared" si="0"/>
        <v>530.91507126430361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37.543740010500386</v>
      </c>
      <c r="L59">
        <v>0</v>
      </c>
      <c r="M59">
        <v>0</v>
      </c>
      <c r="N59">
        <v>30.000452001721907</v>
      </c>
      <c r="O59">
        <v>50.384375701013447</v>
      </c>
      <c r="P59">
        <v>62.237713375796176</v>
      </c>
      <c r="Q59">
        <v>0</v>
      </c>
      <c r="R59">
        <v>3.1165594212906012</v>
      </c>
      <c r="S59">
        <v>3.1176752958881773</v>
      </c>
      <c r="T59">
        <v>0</v>
      </c>
      <c r="U59">
        <v>275.80511115728245</v>
      </c>
      <c r="V59">
        <v>0</v>
      </c>
      <c r="W59">
        <v>11.786695568487017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13.149101520000002</v>
      </c>
      <c r="AL59">
        <v>5.9019999999999992</v>
      </c>
      <c r="AM59">
        <v>2.6745039200000003</v>
      </c>
      <c r="AN59">
        <v>0</v>
      </c>
      <c r="AO59">
        <v>1.5681959999999999</v>
      </c>
      <c r="AP59">
        <v>1.62687</v>
      </c>
      <c r="AQ59">
        <v>0</v>
      </c>
      <c r="AR59">
        <v>4.2062399999999993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20.500224802267187</v>
      </c>
      <c r="BB59">
        <f t="shared" si="0"/>
        <v>527.63412024430352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37.543740010500386</v>
      </c>
      <c r="L60">
        <v>0</v>
      </c>
      <c r="M60">
        <v>0</v>
      </c>
      <c r="N60">
        <v>30.000452001721907</v>
      </c>
      <c r="O60">
        <v>50.384375701013447</v>
      </c>
      <c r="P60">
        <v>62.237713375796176</v>
      </c>
      <c r="Q60">
        <v>0</v>
      </c>
      <c r="R60">
        <v>3.1165592710025862</v>
      </c>
      <c r="S60">
        <v>3.1168151162247808</v>
      </c>
      <c r="T60">
        <v>0</v>
      </c>
      <c r="U60">
        <v>275.80511115728245</v>
      </c>
      <c r="V60">
        <v>0</v>
      </c>
      <c r="W60">
        <v>11.786695568487017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13.149101520000002</v>
      </c>
      <c r="AL60">
        <v>5.9019999999999992</v>
      </c>
      <c r="AM60">
        <v>2.6745039200000003</v>
      </c>
      <c r="AN60">
        <v>0</v>
      </c>
      <c r="AO60">
        <v>1.5681959999999999</v>
      </c>
      <c r="AP60">
        <v>1.62687</v>
      </c>
      <c r="AQ60">
        <v>0</v>
      </c>
      <c r="AR60">
        <v>4.2062399999999993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20.500192657886597</v>
      </c>
      <c r="BB60">
        <f t="shared" si="0"/>
        <v>527.63329205873276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37.543740010500386</v>
      </c>
      <c r="L61">
        <v>0</v>
      </c>
      <c r="M61">
        <v>0</v>
      </c>
      <c r="N61">
        <v>30.000452001721907</v>
      </c>
      <c r="O61">
        <v>50.384375701013447</v>
      </c>
      <c r="P61">
        <v>62.237713375796176</v>
      </c>
      <c r="Q61">
        <v>0</v>
      </c>
      <c r="R61">
        <v>3.1165592710025862</v>
      </c>
      <c r="S61">
        <v>3.1168151162247808</v>
      </c>
      <c r="T61">
        <v>0</v>
      </c>
      <c r="U61">
        <v>275.80511115728245</v>
      </c>
      <c r="V61">
        <v>0</v>
      </c>
      <c r="W61">
        <v>11.786695568487017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2.07981046</v>
      </c>
      <c r="AE61">
        <v>3.5847525999999994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13.149101520000002</v>
      </c>
      <c r="AL61">
        <v>5.9019999999999992</v>
      </c>
      <c r="AM61">
        <v>2.6745039200000003</v>
      </c>
      <c r="AN61">
        <v>0</v>
      </c>
      <c r="AO61">
        <v>1.5681959999999999</v>
      </c>
      <c r="AP61">
        <v>1.62687</v>
      </c>
      <c r="AQ61">
        <v>0</v>
      </c>
      <c r="AR61">
        <v>4.2062399999999993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20.634262355486602</v>
      </c>
      <c r="BB61">
        <f t="shared" si="0"/>
        <v>531.08397496113275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37.543740010500386</v>
      </c>
      <c r="L62">
        <v>0</v>
      </c>
      <c r="M62">
        <v>0</v>
      </c>
      <c r="N62">
        <v>30.000452001721907</v>
      </c>
      <c r="O62">
        <v>50.384375701013447</v>
      </c>
      <c r="P62">
        <v>62.237713375796176</v>
      </c>
      <c r="Q62">
        <v>0</v>
      </c>
      <c r="R62">
        <v>3.1165592710025862</v>
      </c>
      <c r="S62">
        <v>3.1168151162247808</v>
      </c>
      <c r="T62">
        <v>0</v>
      </c>
      <c r="U62">
        <v>275.80511115728245</v>
      </c>
      <c r="V62">
        <v>0</v>
      </c>
      <c r="W62">
        <v>11.786695568487017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2.07981046</v>
      </c>
      <c r="AE62">
        <v>3.5847525999999994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13.149101520000002</v>
      </c>
      <c r="AL62">
        <v>5.9019999999999992</v>
      </c>
      <c r="AM62">
        <v>2.6745039200000003</v>
      </c>
      <c r="AN62">
        <v>0</v>
      </c>
      <c r="AO62">
        <v>1.5681959999999999</v>
      </c>
      <c r="AP62">
        <v>1.62687</v>
      </c>
      <c r="AQ62">
        <v>0</v>
      </c>
      <c r="AR62">
        <v>4.2062399999999993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20.634262355486602</v>
      </c>
      <c r="BB62">
        <f t="shared" si="0"/>
        <v>531.08397496113275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37.543740010500386</v>
      </c>
      <c r="L63">
        <v>0</v>
      </c>
      <c r="M63">
        <v>0</v>
      </c>
      <c r="N63">
        <v>30.000452001721907</v>
      </c>
      <c r="O63">
        <v>50.384375701013447</v>
      </c>
      <c r="P63">
        <v>62.237713375796176</v>
      </c>
      <c r="Q63">
        <v>0</v>
      </c>
      <c r="R63">
        <v>3.1165592710025862</v>
      </c>
      <c r="S63">
        <v>3.1168151162247808</v>
      </c>
      <c r="T63">
        <v>0</v>
      </c>
      <c r="U63">
        <v>275.80511115728245</v>
      </c>
      <c r="V63">
        <v>0</v>
      </c>
      <c r="W63">
        <v>11.786695568487017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2.07981046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13.149101520000002</v>
      </c>
      <c r="AL63">
        <v>5.9019999999999992</v>
      </c>
      <c r="AM63">
        <v>2.6745039200000003</v>
      </c>
      <c r="AN63">
        <v>0</v>
      </c>
      <c r="AO63">
        <v>1.5681959999999999</v>
      </c>
      <c r="AP63">
        <v>1.62687</v>
      </c>
      <c r="AQ63">
        <v>0</v>
      </c>
      <c r="AR63">
        <v>4.2062399999999993</v>
      </c>
      <c r="AS63">
        <v>5.4668927999999992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20.646450464686598</v>
      </c>
      <c r="BB63">
        <f t="shared" si="0"/>
        <v>531.39767345193275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37.543740010500386</v>
      </c>
      <c r="L64">
        <v>0</v>
      </c>
      <c r="M64">
        <v>0</v>
      </c>
      <c r="N64">
        <v>30.000452001721907</v>
      </c>
      <c r="O64">
        <v>50.384375701013447</v>
      </c>
      <c r="P64">
        <v>62.237713375796176</v>
      </c>
      <c r="Q64">
        <v>0</v>
      </c>
      <c r="R64">
        <v>3.1165592710025862</v>
      </c>
      <c r="S64">
        <v>3.1168151162247808</v>
      </c>
      <c r="T64">
        <v>0</v>
      </c>
      <c r="U64">
        <v>275.80511115728245</v>
      </c>
      <c r="V64">
        <v>0</v>
      </c>
      <c r="W64">
        <v>11.786695568487017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2.07981046</v>
      </c>
      <c r="AE64">
        <v>3.9106391999999994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13.149101520000002</v>
      </c>
      <c r="AL64">
        <v>5.9019999999999992</v>
      </c>
      <c r="AM64">
        <v>2.6745039200000003</v>
      </c>
      <c r="AN64">
        <v>0</v>
      </c>
      <c r="AO64">
        <v>1.5681959999999999</v>
      </c>
      <c r="AP64">
        <v>1.62687</v>
      </c>
      <c r="AQ64">
        <v>0</v>
      </c>
      <c r="AR64">
        <v>4.2062399999999993</v>
      </c>
      <c r="AS64">
        <v>5.4668927999999992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20.646450464686598</v>
      </c>
      <c r="BB64">
        <f t="shared" si="0"/>
        <v>531.39767345193275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37.543740010500386</v>
      </c>
      <c r="L65">
        <v>0</v>
      </c>
      <c r="M65">
        <v>0</v>
      </c>
      <c r="N65">
        <v>30.000452001721907</v>
      </c>
      <c r="O65">
        <v>50.384375701013447</v>
      </c>
      <c r="P65">
        <v>62.237713375796176</v>
      </c>
      <c r="Q65">
        <v>0</v>
      </c>
      <c r="R65">
        <v>3.1165592710025862</v>
      </c>
      <c r="S65">
        <v>3.1168151162247808</v>
      </c>
      <c r="T65">
        <v>0</v>
      </c>
      <c r="U65">
        <v>275.80511115728245</v>
      </c>
      <c r="V65">
        <v>1.3079160091961967E-3</v>
      </c>
      <c r="W65">
        <v>11.786695568487017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2.07981046</v>
      </c>
      <c r="AE65">
        <v>3.9106391999999994</v>
      </c>
      <c r="AF65">
        <v>0</v>
      </c>
      <c r="AG65">
        <v>0</v>
      </c>
      <c r="AH65">
        <v>5.9401746300000013</v>
      </c>
      <c r="AI65">
        <v>0</v>
      </c>
      <c r="AJ65">
        <v>0</v>
      </c>
      <c r="AK65">
        <v>13.149101520000002</v>
      </c>
      <c r="AL65">
        <v>2.9509999999999996</v>
      </c>
      <c r="AM65">
        <v>2.6745039200000003</v>
      </c>
      <c r="AN65">
        <v>0</v>
      </c>
      <c r="AO65">
        <v>1.5681959999999999</v>
      </c>
      <c r="AP65">
        <v>1.62687</v>
      </c>
      <c r="AQ65">
        <v>0</v>
      </c>
      <c r="AR65">
        <v>7.0104000000000006</v>
      </c>
      <c r="AS65">
        <v>5.9794139999999993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20.882338141195788</v>
      </c>
      <c r="BB65">
        <f t="shared" si="0"/>
        <v>537.46894952143282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37.543740010500386</v>
      </c>
      <c r="L66">
        <v>0</v>
      </c>
      <c r="M66">
        <v>0</v>
      </c>
      <c r="N66">
        <v>30.000452001721907</v>
      </c>
      <c r="O66">
        <v>50.384375701013447</v>
      </c>
      <c r="P66">
        <v>62.237713375796176</v>
      </c>
      <c r="Q66">
        <v>0</v>
      </c>
      <c r="R66">
        <v>3.1165592710025862</v>
      </c>
      <c r="S66">
        <v>3.1168151162247808</v>
      </c>
      <c r="T66">
        <v>0</v>
      </c>
      <c r="U66">
        <v>275.80511115728245</v>
      </c>
      <c r="V66">
        <v>1.3079160091961967E-3</v>
      </c>
      <c r="W66">
        <v>11.786695568487017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4.6292555399999991</v>
      </c>
      <c r="AE66">
        <v>3.9106391999999994</v>
      </c>
      <c r="AF66">
        <v>0</v>
      </c>
      <c r="AG66">
        <v>0</v>
      </c>
      <c r="AH66">
        <v>5.9401746300000013</v>
      </c>
      <c r="AI66">
        <v>0</v>
      </c>
      <c r="AJ66">
        <v>0</v>
      </c>
      <c r="AK66">
        <v>13.149101520000002</v>
      </c>
      <c r="AL66">
        <v>2.9509999999999996</v>
      </c>
      <c r="AM66">
        <v>2.6745039200000003</v>
      </c>
      <c r="AN66">
        <v>0</v>
      </c>
      <c r="AO66">
        <v>1.5681959999999999</v>
      </c>
      <c r="AP66">
        <v>1.62687</v>
      </c>
      <c r="AQ66">
        <v>0</v>
      </c>
      <c r="AR66">
        <v>7.0104000000000006</v>
      </c>
      <c r="AS66">
        <v>5.9794139999999993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20.977687327595788</v>
      </c>
      <c r="BB66">
        <f t="shared" si="0"/>
        <v>539.92304541503268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37.543350271549926</v>
      </c>
      <c r="L67">
        <v>0</v>
      </c>
      <c r="M67">
        <v>0</v>
      </c>
      <c r="N67">
        <v>30.000452001721907</v>
      </c>
      <c r="O67">
        <v>50.384375701013447</v>
      </c>
      <c r="P67">
        <v>62.237713375796176</v>
      </c>
      <c r="Q67">
        <v>0</v>
      </c>
      <c r="R67">
        <v>3.1165592710025862</v>
      </c>
      <c r="S67">
        <v>3.1168151162247808</v>
      </c>
      <c r="T67">
        <v>0</v>
      </c>
      <c r="U67">
        <v>275.80511115728245</v>
      </c>
      <c r="V67">
        <v>2.9100360253764639</v>
      </c>
      <c r="W67">
        <v>11.786695568487017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3.5847525999999994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13.149101520000002</v>
      </c>
      <c r="AL67">
        <v>2.9509999999999996</v>
      </c>
      <c r="AM67">
        <v>3.9975369983999998</v>
      </c>
      <c r="AN67">
        <v>0</v>
      </c>
      <c r="AO67">
        <v>1.5681959999999999</v>
      </c>
      <c r="AP67">
        <v>1.62687</v>
      </c>
      <c r="AQ67">
        <v>0</v>
      </c>
      <c r="AR67">
        <v>7.0104000000000006</v>
      </c>
      <c r="AS67">
        <v>5.9794139999999993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21.123752730202241</v>
      </c>
      <c r="BB67">
        <f t="shared" si="0"/>
        <v>543.68246486124326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60.002964087288738</v>
      </c>
      <c r="L68">
        <v>0</v>
      </c>
      <c r="M68">
        <v>0</v>
      </c>
      <c r="N68">
        <v>30.000452001721907</v>
      </c>
      <c r="O68">
        <v>50.384375701013447</v>
      </c>
      <c r="P68">
        <v>62.237713375796176</v>
      </c>
      <c r="Q68">
        <v>0</v>
      </c>
      <c r="R68">
        <v>3.1165592710025862</v>
      </c>
      <c r="S68">
        <v>3.1168151162247808</v>
      </c>
      <c r="T68">
        <v>0</v>
      </c>
      <c r="U68">
        <v>275.80511115728245</v>
      </c>
      <c r="V68">
        <v>2.8561243061979651</v>
      </c>
      <c r="W68">
        <v>11.786695568487017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3.5847525999999994</v>
      </c>
      <c r="AF68">
        <v>0</v>
      </c>
      <c r="AG68">
        <v>0</v>
      </c>
      <c r="AH68">
        <v>5.9401746300000013</v>
      </c>
      <c r="AI68">
        <v>0</v>
      </c>
      <c r="AJ68">
        <v>0</v>
      </c>
      <c r="AK68">
        <v>13.149101520000002</v>
      </c>
      <c r="AL68">
        <v>2.9509999999999996</v>
      </c>
      <c r="AM68">
        <v>3.9975369983999998</v>
      </c>
      <c r="AN68">
        <v>0</v>
      </c>
      <c r="AO68">
        <v>1.5681959999999999</v>
      </c>
      <c r="AP68">
        <v>1.62687</v>
      </c>
      <c r="AQ68">
        <v>0</v>
      </c>
      <c r="AR68">
        <v>7.0104000000000006</v>
      </c>
      <c r="AS68">
        <v>5.9794139999999993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21.961726000275767</v>
      </c>
      <c r="BB68">
        <f t="shared" ref="BB68:BB99" si="1">SUM(B68:AZ68)-BA68</f>
        <v>565.25019368772996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60.002964087288738</v>
      </c>
      <c r="L69">
        <v>0</v>
      </c>
      <c r="M69">
        <v>0</v>
      </c>
      <c r="N69">
        <v>30.000452001721907</v>
      </c>
      <c r="O69">
        <v>50.384375701013447</v>
      </c>
      <c r="P69">
        <v>62.237713375796176</v>
      </c>
      <c r="Q69">
        <v>0</v>
      </c>
      <c r="R69">
        <v>3.0011465573770488</v>
      </c>
      <c r="S69">
        <v>3.0022854374818491</v>
      </c>
      <c r="T69">
        <v>0</v>
      </c>
      <c r="U69">
        <v>275.80511115728245</v>
      </c>
      <c r="V69">
        <v>2.8561243061979651</v>
      </c>
      <c r="W69">
        <v>11.786695568487017</v>
      </c>
      <c r="X69">
        <v>37.46840781459052</v>
      </c>
      <c r="Y69">
        <v>0</v>
      </c>
      <c r="Z69">
        <v>1.6646652</v>
      </c>
      <c r="AA69">
        <v>0</v>
      </c>
      <c r="AB69">
        <v>0</v>
      </c>
      <c r="AC69">
        <v>0</v>
      </c>
      <c r="AD69">
        <v>4.6292555399999991</v>
      </c>
      <c r="AE69">
        <v>3.5847525999999994</v>
      </c>
      <c r="AF69">
        <v>0</v>
      </c>
      <c r="AG69">
        <v>0</v>
      </c>
      <c r="AH69">
        <v>5.9161253400000007</v>
      </c>
      <c r="AI69">
        <v>0</v>
      </c>
      <c r="AJ69">
        <v>0</v>
      </c>
      <c r="AK69">
        <v>13.149101520000002</v>
      </c>
      <c r="AL69">
        <v>5.9019999999999992</v>
      </c>
      <c r="AM69">
        <v>3.9975369983999998</v>
      </c>
      <c r="AN69">
        <v>0</v>
      </c>
      <c r="AO69">
        <v>1.5681959999999999</v>
      </c>
      <c r="AP69">
        <v>1.62687</v>
      </c>
      <c r="AQ69">
        <v>0</v>
      </c>
      <c r="AR69">
        <v>8.4124799999999986</v>
      </c>
      <c r="AS69">
        <v>5.9794139999999993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22.177290377342722</v>
      </c>
      <c r="BB69">
        <f t="shared" si="1"/>
        <v>570.79838282829439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60.002964087288738</v>
      </c>
      <c r="L70">
        <v>0</v>
      </c>
      <c r="M70">
        <v>0</v>
      </c>
      <c r="N70">
        <v>30.000452001721907</v>
      </c>
      <c r="O70">
        <v>50.384375701013447</v>
      </c>
      <c r="P70">
        <v>62.237713375796176</v>
      </c>
      <c r="Q70">
        <v>0</v>
      </c>
      <c r="R70">
        <v>3.0011465573770488</v>
      </c>
      <c r="S70">
        <v>3.0022854374818491</v>
      </c>
      <c r="T70">
        <v>0</v>
      </c>
      <c r="U70">
        <v>275.80511115728245</v>
      </c>
      <c r="V70">
        <v>2.8561243061979651</v>
      </c>
      <c r="W70">
        <v>11.786695568487017</v>
      </c>
      <c r="X70">
        <v>37.46840781459052</v>
      </c>
      <c r="Y70">
        <v>0</v>
      </c>
      <c r="Z70">
        <v>1.6646652</v>
      </c>
      <c r="AA70">
        <v>0</v>
      </c>
      <c r="AB70">
        <v>0</v>
      </c>
      <c r="AC70">
        <v>0</v>
      </c>
      <c r="AD70">
        <v>4.6292555399999991</v>
      </c>
      <c r="AE70">
        <v>3.5847525999999994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13.149101520000002</v>
      </c>
      <c r="AL70">
        <v>17.706000000000003</v>
      </c>
      <c r="AM70">
        <v>3.9975369983999998</v>
      </c>
      <c r="AN70">
        <v>0</v>
      </c>
      <c r="AO70">
        <v>1.5681959999999999</v>
      </c>
      <c r="AP70">
        <v>1.62687</v>
      </c>
      <c r="AQ70">
        <v>0</v>
      </c>
      <c r="AR70">
        <v>8.4124799999999986</v>
      </c>
      <c r="AS70">
        <v>5.9794139999999993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22.61965927654272</v>
      </c>
      <c r="BB70">
        <f t="shared" si="1"/>
        <v>582.18406321909436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82.515641503040598</v>
      </c>
      <c r="L71">
        <v>0</v>
      </c>
      <c r="M71">
        <v>0</v>
      </c>
      <c r="N71">
        <v>30.000452001721907</v>
      </c>
      <c r="O71">
        <v>50.384375701013447</v>
      </c>
      <c r="P71">
        <v>62.237713375796176</v>
      </c>
      <c r="Q71">
        <v>0</v>
      </c>
      <c r="R71">
        <v>5.3811312745098041</v>
      </c>
      <c r="S71">
        <v>6.6975885826771648</v>
      </c>
      <c r="T71">
        <v>0</v>
      </c>
      <c r="U71">
        <v>275.80511115728245</v>
      </c>
      <c r="V71">
        <v>2.7539491858684002</v>
      </c>
      <c r="W71">
        <v>11.786695568487017</v>
      </c>
      <c r="X71">
        <v>37.46840781459052</v>
      </c>
      <c r="Y71">
        <v>0</v>
      </c>
      <c r="Z71">
        <v>1.6646652</v>
      </c>
      <c r="AA71">
        <v>0</v>
      </c>
      <c r="AB71">
        <v>0</v>
      </c>
      <c r="AC71">
        <v>0</v>
      </c>
      <c r="AD71">
        <v>4.6292555399999991</v>
      </c>
      <c r="AE71">
        <v>7.8212783999999997</v>
      </c>
      <c r="AF71">
        <v>0</v>
      </c>
      <c r="AG71">
        <v>0</v>
      </c>
      <c r="AH71">
        <v>5.9401746300000013</v>
      </c>
      <c r="AI71">
        <v>0.64654859999999992</v>
      </c>
      <c r="AJ71">
        <v>0</v>
      </c>
      <c r="AK71">
        <v>13.149101520000002</v>
      </c>
      <c r="AL71">
        <v>17.706000000000003</v>
      </c>
      <c r="AM71">
        <v>3.9975369983999998</v>
      </c>
      <c r="AN71">
        <v>0</v>
      </c>
      <c r="AO71">
        <v>1.5681959999999999</v>
      </c>
      <c r="AP71">
        <v>1.62687</v>
      </c>
      <c r="AQ71">
        <v>0</v>
      </c>
      <c r="AR71">
        <v>8.4124799999999986</v>
      </c>
      <c r="AS71">
        <v>5.9794139999999993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23.867654782745767</v>
      </c>
      <c r="BB71">
        <f t="shared" si="1"/>
        <v>614.30493227064176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82.515641503040598</v>
      </c>
      <c r="L72">
        <v>0</v>
      </c>
      <c r="M72">
        <v>0</v>
      </c>
      <c r="N72">
        <v>30.000452001721907</v>
      </c>
      <c r="O72">
        <v>50.384375701013447</v>
      </c>
      <c r="P72">
        <v>62.237713375796176</v>
      </c>
      <c r="Q72">
        <v>0</v>
      </c>
      <c r="R72">
        <v>5.3811312745098041</v>
      </c>
      <c r="S72">
        <v>6.6975885826771648</v>
      </c>
      <c r="T72">
        <v>0</v>
      </c>
      <c r="U72">
        <v>275.80511115728245</v>
      </c>
      <c r="V72">
        <v>2.7539491858684002</v>
      </c>
      <c r="W72">
        <v>11.786695568487017</v>
      </c>
      <c r="X72">
        <v>37.46840781459052</v>
      </c>
      <c r="Y72">
        <v>0</v>
      </c>
      <c r="Z72">
        <v>1.6646652</v>
      </c>
      <c r="AA72">
        <v>3.551682</v>
      </c>
      <c r="AB72">
        <v>0</v>
      </c>
      <c r="AC72">
        <v>2.4576389040000004</v>
      </c>
      <c r="AD72">
        <v>4.6292555399999991</v>
      </c>
      <c r="AE72">
        <v>10.754257800000001</v>
      </c>
      <c r="AF72">
        <v>0</v>
      </c>
      <c r="AG72">
        <v>0</v>
      </c>
      <c r="AH72">
        <v>11.880349260000001</v>
      </c>
      <c r="AI72">
        <v>1.2930972000000001</v>
      </c>
      <c r="AJ72">
        <v>0</v>
      </c>
      <c r="AK72">
        <v>13.149101520000002</v>
      </c>
      <c r="AL72">
        <v>17.706000000000003</v>
      </c>
      <c r="AM72">
        <v>3.9975369983999998</v>
      </c>
      <c r="AN72">
        <v>0</v>
      </c>
      <c r="AO72">
        <v>1.5681959999999999</v>
      </c>
      <c r="AP72">
        <v>1.62687</v>
      </c>
      <c r="AQ72">
        <v>0</v>
      </c>
      <c r="AR72">
        <v>8.4124799999999986</v>
      </c>
      <c r="AS72">
        <v>5.9794139999999993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24.448440491445773</v>
      </c>
      <c r="BB72">
        <f t="shared" si="1"/>
        <v>629.25317009594175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82.515641503040598</v>
      </c>
      <c r="L73">
        <v>0</v>
      </c>
      <c r="M73">
        <v>0</v>
      </c>
      <c r="N73">
        <v>30.000452001721907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275.80511115728245</v>
      </c>
      <c r="V73">
        <v>2.7520402298850577</v>
      </c>
      <c r="W73">
        <v>11.786695568487017</v>
      </c>
      <c r="X73">
        <v>37.46840781459052</v>
      </c>
      <c r="Y73">
        <v>0</v>
      </c>
      <c r="Z73">
        <v>1.6646652</v>
      </c>
      <c r="AA73">
        <v>3.551682</v>
      </c>
      <c r="AB73">
        <v>0</v>
      </c>
      <c r="AC73">
        <v>4.915277807999999</v>
      </c>
      <c r="AD73">
        <v>4.6292555399999991</v>
      </c>
      <c r="AE73">
        <v>12.557062471200004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13.149101520000002</v>
      </c>
      <c r="AL73">
        <v>17.706000000000003</v>
      </c>
      <c r="AM73">
        <v>3.9975369983999998</v>
      </c>
      <c r="AN73">
        <v>0</v>
      </c>
      <c r="AO73">
        <v>1.5681959999999999</v>
      </c>
      <c r="AP73">
        <v>3.0585155999999998</v>
      </c>
      <c r="AQ73">
        <v>0</v>
      </c>
      <c r="AR73">
        <v>7.0104000000000006</v>
      </c>
      <c r="AS73">
        <v>5.9794139999999993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25.096967983104314</v>
      </c>
      <c r="BB73">
        <f t="shared" si="1"/>
        <v>645.94495205350006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82.515641503040598</v>
      </c>
      <c r="L74">
        <v>0</v>
      </c>
      <c r="M74">
        <v>0</v>
      </c>
      <c r="N74">
        <v>30.000452001721907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275.80511115728245</v>
      </c>
      <c r="V74">
        <v>2.7520402298850577</v>
      </c>
      <c r="W74">
        <v>11.786695568487017</v>
      </c>
      <c r="X74">
        <v>37.46840781459052</v>
      </c>
      <c r="Y74">
        <v>0</v>
      </c>
      <c r="Z74">
        <v>1.6646652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12.557062471200004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13.149101520000002</v>
      </c>
      <c r="AL74">
        <v>17.706000000000003</v>
      </c>
      <c r="AM74">
        <v>3.9975369983999998</v>
      </c>
      <c r="AN74">
        <v>0</v>
      </c>
      <c r="AO74">
        <v>1.5681959999999999</v>
      </c>
      <c r="AP74">
        <v>3.0585155999999998</v>
      </c>
      <c r="AQ74">
        <v>0</v>
      </c>
      <c r="AR74">
        <v>7.0104000000000006</v>
      </c>
      <c r="AS74">
        <v>5.9794139999999993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25.576840906004314</v>
      </c>
      <c r="BB74">
        <f t="shared" si="1"/>
        <v>658.29590896059995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0</v>
      </c>
      <c r="M75">
        <v>0</v>
      </c>
      <c r="N75">
        <v>30.000452001721907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275.80511115728245</v>
      </c>
      <c r="V75">
        <v>2.7520402298850577</v>
      </c>
      <c r="W75">
        <v>11.786695568487017</v>
      </c>
      <c r="X75">
        <v>37.46840781459052</v>
      </c>
      <c r="Y75">
        <v>0</v>
      </c>
      <c r="Z75">
        <v>1.6646652</v>
      </c>
      <c r="AA75">
        <v>7.1234300000000008</v>
      </c>
      <c r="AB75">
        <v>6.6716808000000016</v>
      </c>
      <c r="AC75">
        <v>7.3729167120000003</v>
      </c>
      <c r="AD75">
        <v>4.6292555399999991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13.149101520000002</v>
      </c>
      <c r="AL75">
        <v>17.706000000000003</v>
      </c>
      <c r="AM75">
        <v>3.9975369983999998</v>
      </c>
      <c r="AN75">
        <v>0</v>
      </c>
      <c r="AO75">
        <v>1.5681959999999999</v>
      </c>
      <c r="AP75">
        <v>1.62687</v>
      </c>
      <c r="AQ75">
        <v>0</v>
      </c>
      <c r="AR75">
        <v>7.0104000000000006</v>
      </c>
      <c r="AS75">
        <v>5.9794139999999993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25.962769440704321</v>
      </c>
      <c r="BB75">
        <f t="shared" si="1"/>
        <v>668.22892195990005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82.515641503040598</v>
      </c>
      <c r="L76">
        <v>0</v>
      </c>
      <c r="M76">
        <v>0</v>
      </c>
      <c r="N76">
        <v>30.000452001721907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275.80511115728245</v>
      </c>
      <c r="V76">
        <v>2.7520402298850577</v>
      </c>
      <c r="W76">
        <v>11.786695568487017</v>
      </c>
      <c r="X76">
        <v>37.46840781459052</v>
      </c>
      <c r="Y76">
        <v>0</v>
      </c>
      <c r="Z76">
        <v>3.3527999999999993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13.149101520000002</v>
      </c>
      <c r="AL76">
        <v>5.9019999999999992</v>
      </c>
      <c r="AM76">
        <v>3.9975369983999998</v>
      </c>
      <c r="AN76">
        <v>0</v>
      </c>
      <c r="AO76">
        <v>1.5681959999999999</v>
      </c>
      <c r="AP76">
        <v>1.62687</v>
      </c>
      <c r="AQ76">
        <v>0</v>
      </c>
      <c r="AR76">
        <v>7.0104000000000006</v>
      </c>
      <c r="AS76">
        <v>5.9794139999999993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26.066472593904322</v>
      </c>
      <c r="BB76">
        <f t="shared" si="1"/>
        <v>670.89803071670008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82.515641503040598</v>
      </c>
      <c r="L77">
        <v>0</v>
      </c>
      <c r="M77">
        <v>0</v>
      </c>
      <c r="N77">
        <v>30.000452001721907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275.80511115728245</v>
      </c>
      <c r="V77">
        <v>2.7520402298850577</v>
      </c>
      <c r="W77">
        <v>11.786695568487017</v>
      </c>
      <c r="X77">
        <v>37.46840781459052</v>
      </c>
      <c r="Y77">
        <v>0</v>
      </c>
      <c r="Z77">
        <v>3.3527999999999993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13.149101520000002</v>
      </c>
      <c r="AL77">
        <v>2.9509999999999996</v>
      </c>
      <c r="AM77">
        <v>3.9975369983999998</v>
      </c>
      <c r="AN77">
        <v>0</v>
      </c>
      <c r="AO77">
        <v>1.5681959999999999</v>
      </c>
      <c r="AP77">
        <v>1.62687</v>
      </c>
      <c r="AQ77">
        <v>0</v>
      </c>
      <c r="AR77">
        <v>5.60832</v>
      </c>
      <c r="AS77">
        <v>5.9794139999999993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25.903667401904322</v>
      </c>
      <c r="BB77">
        <f t="shared" si="1"/>
        <v>666.70775590870016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82.515641503040598</v>
      </c>
      <c r="L78">
        <v>0</v>
      </c>
      <c r="M78">
        <v>0</v>
      </c>
      <c r="N78">
        <v>30.000452001721907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275.80511115728245</v>
      </c>
      <c r="V78">
        <v>2.8470285381307412</v>
      </c>
      <c r="W78">
        <v>11.786695568487017</v>
      </c>
      <c r="X78">
        <v>37.46840781459052</v>
      </c>
      <c r="Y78">
        <v>0</v>
      </c>
      <c r="Z78">
        <v>3.3527999999999993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13.149101520000002</v>
      </c>
      <c r="AL78">
        <v>2.9509999999999996</v>
      </c>
      <c r="AM78">
        <v>3.9975369983999998</v>
      </c>
      <c r="AN78">
        <v>0</v>
      </c>
      <c r="AO78">
        <v>1.5681959999999999</v>
      </c>
      <c r="AP78">
        <v>1.62687</v>
      </c>
      <c r="AQ78">
        <v>0</v>
      </c>
      <c r="AR78">
        <v>5.60832</v>
      </c>
      <c r="AS78">
        <v>5.9794139999999993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25.907219819835916</v>
      </c>
      <c r="BB78">
        <f t="shared" si="1"/>
        <v>666.79919179901412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82.522875842389666</v>
      </c>
      <c r="L79">
        <v>0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275.80511115728245</v>
      </c>
      <c r="V79">
        <v>2.8470285381307412</v>
      </c>
      <c r="W79">
        <v>11.786695568487017</v>
      </c>
      <c r="X79">
        <v>37.46840781459052</v>
      </c>
      <c r="Y79">
        <v>0</v>
      </c>
      <c r="Z79">
        <v>3.3527999999999993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0.80818574999999993</v>
      </c>
      <c r="AJ79">
        <v>0</v>
      </c>
      <c r="AK79">
        <v>13.149101520000002</v>
      </c>
      <c r="AL79">
        <v>2.9509999999999996</v>
      </c>
      <c r="AM79">
        <v>3.9975369983999998</v>
      </c>
      <c r="AN79">
        <v>0</v>
      </c>
      <c r="AO79">
        <v>1.5681959999999999</v>
      </c>
      <c r="AP79">
        <v>1.62687</v>
      </c>
      <c r="AQ79">
        <v>0</v>
      </c>
      <c r="AR79">
        <v>7.0104000000000006</v>
      </c>
      <c r="AS79">
        <v>5.9794139999999993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25.675802531237309</v>
      </c>
      <c r="BB79">
        <f t="shared" si="1"/>
        <v>660.84297737696181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82.522875842389666</v>
      </c>
      <c r="L80">
        <v>0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275.80511115728245</v>
      </c>
      <c r="V80">
        <v>2.8470285381307412</v>
      </c>
      <c r="W80">
        <v>11.786695568487017</v>
      </c>
      <c r="X80">
        <v>37.46840781459052</v>
      </c>
      <c r="Y80">
        <v>0</v>
      </c>
      <c r="Z80">
        <v>3.3527999999999993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13.149101520000002</v>
      </c>
      <c r="AL80">
        <v>2.9509999999999996</v>
      </c>
      <c r="AM80">
        <v>3.9975369983999998</v>
      </c>
      <c r="AN80">
        <v>0</v>
      </c>
      <c r="AO80">
        <v>1.5681959999999999</v>
      </c>
      <c r="AP80">
        <v>1.62687</v>
      </c>
      <c r="AQ80">
        <v>0</v>
      </c>
      <c r="AR80">
        <v>7.0104000000000006</v>
      </c>
      <c r="AS80">
        <v>5.9794139999999993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25.645576508237305</v>
      </c>
      <c r="BB80">
        <f t="shared" si="1"/>
        <v>660.06501764996176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82.522875842389666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275.80511115728245</v>
      </c>
      <c r="V81">
        <v>2.8561243061979651</v>
      </c>
      <c r="W81">
        <v>11.786695568487017</v>
      </c>
      <c r="X81">
        <v>37.46840781459052</v>
      </c>
      <c r="Y81">
        <v>0</v>
      </c>
      <c r="Z81">
        <v>3.3527999999999993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13.149101520000002</v>
      </c>
      <c r="AL81">
        <v>2.9509999999999996</v>
      </c>
      <c r="AM81">
        <v>3.9975369983999998</v>
      </c>
      <c r="AN81">
        <v>0</v>
      </c>
      <c r="AO81">
        <v>1.5681959999999999</v>
      </c>
      <c r="AP81">
        <v>1.62687</v>
      </c>
      <c r="AQ81">
        <v>0</v>
      </c>
      <c r="AR81">
        <v>8.4124799999999986</v>
      </c>
      <c r="AS81">
        <v>5.9794139999999993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25.698354583370957</v>
      </c>
      <c r="BB81">
        <f t="shared" si="1"/>
        <v>661.4234153428954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40.005199861523401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2.7831126256983243</v>
      </c>
      <c r="S82">
        <v>2.7826032362459552</v>
      </c>
      <c r="T82">
        <v>0</v>
      </c>
      <c r="U82">
        <v>275.80511115728245</v>
      </c>
      <c r="V82">
        <v>2.8561243061979651</v>
      </c>
      <c r="W82">
        <v>11.786695568487017</v>
      </c>
      <c r="X82">
        <v>37.46840781459052</v>
      </c>
      <c r="Y82">
        <v>0</v>
      </c>
      <c r="Z82">
        <v>3.3527999999999993</v>
      </c>
      <c r="AA82">
        <v>10.70561232</v>
      </c>
      <c r="AB82">
        <v>6.6716808000000016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13.149101520000002</v>
      </c>
      <c r="AL82">
        <v>2.9509999999999996</v>
      </c>
      <c r="AM82">
        <v>3.9975369983999998</v>
      </c>
      <c r="AN82">
        <v>0</v>
      </c>
      <c r="AO82">
        <v>1.5681959999999999</v>
      </c>
      <c r="AP82">
        <v>1.62687</v>
      </c>
      <c r="AQ82">
        <v>0</v>
      </c>
      <c r="AR82">
        <v>8.4124799999999986</v>
      </c>
      <c r="AS82">
        <v>5.9794139999999993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23.73870666150286</v>
      </c>
      <c r="BB82">
        <f t="shared" si="1"/>
        <v>610.98606312865434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65.005174703573388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2.8880116939298204</v>
      </c>
      <c r="S83">
        <v>2.889369228245342</v>
      </c>
      <c r="T83">
        <v>0</v>
      </c>
      <c r="U83">
        <v>275.80511115728245</v>
      </c>
      <c r="V83">
        <v>2.8561243061979651</v>
      </c>
      <c r="W83">
        <v>11.786695568487017</v>
      </c>
      <c r="X83">
        <v>37.46840781459052</v>
      </c>
      <c r="Y83">
        <v>0</v>
      </c>
      <c r="Z83">
        <v>3.3527999999999993</v>
      </c>
      <c r="AA83">
        <v>10.70561232</v>
      </c>
      <c r="AB83">
        <v>6.6716808000000016</v>
      </c>
      <c r="AC83">
        <v>7.3729167120000003</v>
      </c>
      <c r="AD83">
        <v>4.6292555399999991</v>
      </c>
      <c r="AE83">
        <v>7.8212783999999997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13.149101520000002</v>
      </c>
      <c r="AL83">
        <v>2.9509999999999996</v>
      </c>
      <c r="AM83">
        <v>3.9975369983999998</v>
      </c>
      <c r="AN83">
        <v>0</v>
      </c>
      <c r="AO83">
        <v>1.5681959999999999</v>
      </c>
      <c r="AP83">
        <v>1.62687</v>
      </c>
      <c r="AQ83">
        <v>0</v>
      </c>
      <c r="AR83">
        <v>8.4124799999999986</v>
      </c>
      <c r="AS83">
        <v>5.9794139999999993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24.504503856221667</v>
      </c>
      <c r="BB83">
        <f t="shared" si="1"/>
        <v>630.69612176501653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82.522875842389666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2.8880116939298204</v>
      </c>
      <c r="S84">
        <v>2.889369228245342</v>
      </c>
      <c r="T84">
        <v>0</v>
      </c>
      <c r="U84">
        <v>275.80511115728245</v>
      </c>
      <c r="V84">
        <v>2.8561243061979651</v>
      </c>
      <c r="W84">
        <v>11.786695568487017</v>
      </c>
      <c r="X84">
        <v>37.46840781459052</v>
      </c>
      <c r="Y84">
        <v>0</v>
      </c>
      <c r="Z84">
        <v>1.6646652</v>
      </c>
      <c r="AA84">
        <v>7.1234300000000008</v>
      </c>
      <c r="AB84">
        <v>6.6716808000000016</v>
      </c>
      <c r="AC84">
        <v>4.915277807999999</v>
      </c>
      <c r="AD84">
        <v>4.6292555399999991</v>
      </c>
      <c r="AE84">
        <v>7.8212783999999997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13.149101520000002</v>
      </c>
      <c r="AL84">
        <v>2.9509999999999996</v>
      </c>
      <c r="AM84">
        <v>3.9975369983999998</v>
      </c>
      <c r="AN84">
        <v>0</v>
      </c>
      <c r="AO84">
        <v>1.5681959999999999</v>
      </c>
      <c r="AP84">
        <v>1.62687</v>
      </c>
      <c r="AQ84">
        <v>0</v>
      </c>
      <c r="AR84">
        <v>8.4124799999999986</v>
      </c>
      <c r="AS84">
        <v>5.9794139999999993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24.648477874323859</v>
      </c>
      <c r="BB84">
        <f t="shared" si="1"/>
        <v>634.40171823173057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65.005174703573388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2.8880116939298204</v>
      </c>
      <c r="S85">
        <v>2.889369228245342</v>
      </c>
      <c r="T85">
        <v>0</v>
      </c>
      <c r="U85">
        <v>275.80511115728245</v>
      </c>
      <c r="V85">
        <v>0</v>
      </c>
      <c r="W85">
        <v>11.786695568487017</v>
      </c>
      <c r="X85">
        <v>37.46840781459052</v>
      </c>
      <c r="Y85">
        <v>0</v>
      </c>
      <c r="Z85">
        <v>1.6646652</v>
      </c>
      <c r="AA85">
        <v>3.551682</v>
      </c>
      <c r="AB85">
        <v>6.6716808000000016</v>
      </c>
      <c r="AC85">
        <v>4.915277807999999</v>
      </c>
      <c r="AD85">
        <v>4.6292555399999991</v>
      </c>
      <c r="AE85">
        <v>7.8212783999999997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13.149101520000002</v>
      </c>
      <c r="AL85">
        <v>2.9509999999999996</v>
      </c>
      <c r="AM85">
        <v>3.9975369983999998</v>
      </c>
      <c r="AN85">
        <v>0</v>
      </c>
      <c r="AO85">
        <v>1.5681959999999999</v>
      </c>
      <c r="AP85">
        <v>1.62687</v>
      </c>
      <c r="AQ85">
        <v>0</v>
      </c>
      <c r="AR85">
        <v>8.4124799999999986</v>
      </c>
      <c r="AS85">
        <v>5.9794139999999993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23.530750758292434</v>
      </c>
      <c r="BB85">
        <f t="shared" si="1"/>
        <v>605.63369727274767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40.005938120837733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2.8880116939298204</v>
      </c>
      <c r="S86">
        <v>2.889369228245342</v>
      </c>
      <c r="T86">
        <v>0</v>
      </c>
      <c r="U86">
        <v>275.80511115728245</v>
      </c>
      <c r="V86">
        <v>0</v>
      </c>
      <c r="W86">
        <v>11.786695568487017</v>
      </c>
      <c r="X86">
        <v>37.46840781459052</v>
      </c>
      <c r="Y86">
        <v>0</v>
      </c>
      <c r="Z86">
        <v>1.6646652</v>
      </c>
      <c r="AA86">
        <v>3.551682</v>
      </c>
      <c r="AB86">
        <v>6.6716808000000016</v>
      </c>
      <c r="AC86">
        <v>2.4576389040000004</v>
      </c>
      <c r="AD86">
        <v>4.6292555399999991</v>
      </c>
      <c r="AE86">
        <v>7.8212783999999997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13.149101520000002</v>
      </c>
      <c r="AL86">
        <v>2.9509999999999996</v>
      </c>
      <c r="AM86">
        <v>3.9975369983999998</v>
      </c>
      <c r="AN86">
        <v>0</v>
      </c>
      <c r="AO86">
        <v>1.5681959999999999</v>
      </c>
      <c r="AP86">
        <v>1.62687</v>
      </c>
      <c r="AQ86">
        <v>0</v>
      </c>
      <c r="AR86">
        <v>8.4124799999999986</v>
      </c>
      <c r="AS86">
        <v>5.9794139999999993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22.50386348098818</v>
      </c>
      <c r="BB86">
        <f t="shared" si="1"/>
        <v>579.20370906331618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40.005938120837733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2.8880116939298204</v>
      </c>
      <c r="S87">
        <v>2.889369228245342</v>
      </c>
      <c r="T87">
        <v>0</v>
      </c>
      <c r="U87">
        <v>275.80511115728245</v>
      </c>
      <c r="V87">
        <v>0</v>
      </c>
      <c r="W87">
        <v>11.786695568487017</v>
      </c>
      <c r="X87">
        <v>37.46840781459052</v>
      </c>
      <c r="Y87">
        <v>0</v>
      </c>
      <c r="Z87">
        <v>1.6646652</v>
      </c>
      <c r="AA87">
        <v>3.551682</v>
      </c>
      <c r="AB87">
        <v>6.6716808000000016</v>
      </c>
      <c r="AC87">
        <v>2.4576389040000004</v>
      </c>
      <c r="AD87">
        <v>4.6292555399999991</v>
      </c>
      <c r="AE87">
        <v>7.8212783999999997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13.149101520000002</v>
      </c>
      <c r="AL87">
        <v>2.9509999999999996</v>
      </c>
      <c r="AM87">
        <v>2.6745039200000003</v>
      </c>
      <c r="AN87">
        <v>0</v>
      </c>
      <c r="AO87">
        <v>1.5681959999999999</v>
      </c>
      <c r="AP87">
        <v>1.62687</v>
      </c>
      <c r="AQ87">
        <v>0</v>
      </c>
      <c r="AR87">
        <v>8.4124799999999986</v>
      </c>
      <c r="AS87">
        <v>5.9794139999999993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22.232219366088181</v>
      </c>
      <c r="BB87">
        <f t="shared" si="1"/>
        <v>572.21214546981616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40.005938120837733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2.8880116939298204</v>
      </c>
      <c r="S88">
        <v>2.889369228245342</v>
      </c>
      <c r="T88">
        <v>0</v>
      </c>
      <c r="U88">
        <v>275.80511115728245</v>
      </c>
      <c r="V88">
        <v>0</v>
      </c>
      <c r="W88">
        <v>11.786695568487017</v>
      </c>
      <c r="X88">
        <v>37.46840781459052</v>
      </c>
      <c r="Y88">
        <v>0</v>
      </c>
      <c r="Z88">
        <v>1.6646652</v>
      </c>
      <c r="AA88">
        <v>3.551682</v>
      </c>
      <c r="AB88">
        <v>3.3189071999999995</v>
      </c>
      <c r="AC88">
        <v>2.4576389040000004</v>
      </c>
      <c r="AD88">
        <v>4.6292555399999991</v>
      </c>
      <c r="AE88">
        <v>7.8212783999999997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13.149101520000002</v>
      </c>
      <c r="AL88">
        <v>2.9509999999999996</v>
      </c>
      <c r="AM88">
        <v>2.6745039200000003</v>
      </c>
      <c r="AN88">
        <v>0</v>
      </c>
      <c r="AO88">
        <v>1.5681959999999999</v>
      </c>
      <c r="AP88">
        <v>1.62687</v>
      </c>
      <c r="AQ88">
        <v>0</v>
      </c>
      <c r="AR88">
        <v>8.4124799999999986</v>
      </c>
      <c r="AS88">
        <v>5.9794139999999993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21.884662969188177</v>
      </c>
      <c r="BB88">
        <f t="shared" si="1"/>
        <v>563.2667536367162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40.005938120837733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2.8880116939298204</v>
      </c>
      <c r="S89">
        <v>2.889369228245342</v>
      </c>
      <c r="T89">
        <v>0</v>
      </c>
      <c r="U89">
        <v>275.80511115728245</v>
      </c>
      <c r="V89">
        <v>0</v>
      </c>
      <c r="W89">
        <v>11.786695568487017</v>
      </c>
      <c r="X89">
        <v>37.46840781459052</v>
      </c>
      <c r="Y89">
        <v>0</v>
      </c>
      <c r="Z89">
        <v>1.6646652</v>
      </c>
      <c r="AA89">
        <v>3.551682</v>
      </c>
      <c r="AB89">
        <v>0</v>
      </c>
      <c r="AC89">
        <v>0</v>
      </c>
      <c r="AD89">
        <v>4.6292555399999991</v>
      </c>
      <c r="AE89">
        <v>7.8212783999999997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13.149101520000002</v>
      </c>
      <c r="AL89">
        <v>2.9509999999999996</v>
      </c>
      <c r="AM89">
        <v>2.6745039200000003</v>
      </c>
      <c r="AN89">
        <v>0</v>
      </c>
      <c r="AO89">
        <v>1.5681959999999999</v>
      </c>
      <c r="AP89">
        <v>1.62687</v>
      </c>
      <c r="AQ89">
        <v>0</v>
      </c>
      <c r="AR89">
        <v>8.4124799999999986</v>
      </c>
      <c r="AS89">
        <v>5.9794139999999993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21.446457631788178</v>
      </c>
      <c r="BB89">
        <f t="shared" si="1"/>
        <v>551.98823824011629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40.005938120837733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2.8880116939298204</v>
      </c>
      <c r="S90">
        <v>2.889369228245342</v>
      </c>
      <c r="T90">
        <v>0</v>
      </c>
      <c r="U90">
        <v>275.80511115728245</v>
      </c>
      <c r="V90">
        <v>0</v>
      </c>
      <c r="W90">
        <v>11.786695568487017</v>
      </c>
      <c r="X90">
        <v>37.46840781459052</v>
      </c>
      <c r="Y90">
        <v>0</v>
      </c>
      <c r="Z90">
        <v>1.6646652</v>
      </c>
      <c r="AA90">
        <v>3.551682</v>
      </c>
      <c r="AB90">
        <v>0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13.149101520000002</v>
      </c>
      <c r="AL90">
        <v>2.9509999999999996</v>
      </c>
      <c r="AM90">
        <v>2.6745039200000003</v>
      </c>
      <c r="AN90">
        <v>0</v>
      </c>
      <c r="AO90">
        <v>1.5681959999999999</v>
      </c>
      <c r="AP90">
        <v>1.62687</v>
      </c>
      <c r="AQ90">
        <v>0</v>
      </c>
      <c r="AR90">
        <v>8.4124799999999986</v>
      </c>
      <c r="AS90">
        <v>5.9794139999999993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21.446457631788178</v>
      </c>
      <c r="BB90">
        <f t="shared" si="1"/>
        <v>551.98823824011629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40.005938120837733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2.8880116939298204</v>
      </c>
      <c r="S91">
        <v>2.889369228245342</v>
      </c>
      <c r="T91">
        <v>0</v>
      </c>
      <c r="U91">
        <v>275.80511115728245</v>
      </c>
      <c r="V91">
        <v>0</v>
      </c>
      <c r="W91">
        <v>11.786695568487017</v>
      </c>
      <c r="X91">
        <v>37.46840781459052</v>
      </c>
      <c r="Y91">
        <v>0</v>
      </c>
      <c r="Z91">
        <v>1.6646652</v>
      </c>
      <c r="AA91">
        <v>1.8460719999999997</v>
      </c>
      <c r="AB91">
        <v>0</v>
      </c>
      <c r="AC91">
        <v>0</v>
      </c>
      <c r="AD91">
        <v>2.3146277699999995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13.149101520000002</v>
      </c>
      <c r="AL91">
        <v>2.9509999999999996</v>
      </c>
      <c r="AM91">
        <v>2.6745039200000003</v>
      </c>
      <c r="AN91">
        <v>0</v>
      </c>
      <c r="AO91">
        <v>1.5681959999999999</v>
      </c>
      <c r="AP91">
        <v>1.62687</v>
      </c>
      <c r="AQ91">
        <v>0</v>
      </c>
      <c r="AR91">
        <v>8.4124799999999986</v>
      </c>
      <c r="AS91">
        <v>5.9794139999999993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21.296100754088179</v>
      </c>
      <c r="BB91">
        <f t="shared" si="1"/>
        <v>548.11835734781619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40.005938120837733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2.8880116939298204</v>
      </c>
      <c r="S92">
        <v>2.889369228245342</v>
      </c>
      <c r="T92">
        <v>0</v>
      </c>
      <c r="U92">
        <v>275.80511115728245</v>
      </c>
      <c r="V92">
        <v>0</v>
      </c>
      <c r="W92">
        <v>11.786695568487017</v>
      </c>
      <c r="X92">
        <v>37.46840781459052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2.3146277699999995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13.149101520000002</v>
      </c>
      <c r="AL92">
        <v>2.9509999999999996</v>
      </c>
      <c r="AM92">
        <v>2.6745039200000003</v>
      </c>
      <c r="AN92">
        <v>0</v>
      </c>
      <c r="AO92">
        <v>1.5681959999999999</v>
      </c>
      <c r="AP92">
        <v>1.62687</v>
      </c>
      <c r="AQ92">
        <v>0</v>
      </c>
      <c r="AR92">
        <v>5.60832</v>
      </c>
      <c r="AS92">
        <v>5.9794139999999993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21.122182128088184</v>
      </c>
      <c r="BB92">
        <f t="shared" si="1"/>
        <v>543.64204397381627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40.005938120837733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2.888011506999876</v>
      </c>
      <c r="S93">
        <v>2.8893580984314791</v>
      </c>
      <c r="T93">
        <v>0</v>
      </c>
      <c r="U93">
        <v>275.80511115728245</v>
      </c>
      <c r="V93">
        <v>0</v>
      </c>
      <c r="W93">
        <v>11.786695568487017</v>
      </c>
      <c r="X93">
        <v>37.46840781459052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2.3146277699999995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13.149101520000002</v>
      </c>
      <c r="AL93">
        <v>2.9509999999999996</v>
      </c>
      <c r="AM93">
        <v>1.3203247200000003</v>
      </c>
      <c r="AN93">
        <v>0</v>
      </c>
      <c r="AO93">
        <v>1.5681959999999999</v>
      </c>
      <c r="AP93">
        <v>1.62687</v>
      </c>
      <c r="AQ93">
        <v>0</v>
      </c>
      <c r="AR93">
        <v>5.60832</v>
      </c>
      <c r="AS93">
        <v>5.9794139999999993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21.019367700181647</v>
      </c>
      <c r="BB93">
        <f t="shared" si="1"/>
        <v>540.99580906497908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40.005938120837733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2.888011506999876</v>
      </c>
      <c r="S94">
        <v>2.8893580984314791</v>
      </c>
      <c r="T94">
        <v>0</v>
      </c>
      <c r="U94">
        <v>275.80511115728245</v>
      </c>
      <c r="V94">
        <v>0</v>
      </c>
      <c r="W94">
        <v>11.786695568487017</v>
      </c>
      <c r="X94">
        <v>37.46840781459052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2.3146277699999995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13.149101520000002</v>
      </c>
      <c r="AL94">
        <v>2.9509999999999996</v>
      </c>
      <c r="AM94">
        <v>1.3203247200000003</v>
      </c>
      <c r="AN94">
        <v>0</v>
      </c>
      <c r="AO94">
        <v>1.5681959999999999</v>
      </c>
      <c r="AP94">
        <v>1.62687</v>
      </c>
      <c r="AQ94">
        <v>0</v>
      </c>
      <c r="AR94">
        <v>5.60832</v>
      </c>
      <c r="AS94">
        <v>5.9794139999999993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20.849372794381644</v>
      </c>
      <c r="BB94">
        <f t="shared" si="1"/>
        <v>536.62048816077902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40.005938120837733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2.8880116028236715</v>
      </c>
      <c r="S95">
        <v>2.8892254714821965</v>
      </c>
      <c r="T95">
        <v>0</v>
      </c>
      <c r="U95">
        <v>275.80511115728245</v>
      </c>
      <c r="V95">
        <v>0</v>
      </c>
      <c r="W95">
        <v>11.786695568487017</v>
      </c>
      <c r="X95">
        <v>37.46840781459052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2.3146277699999995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13.149101520000002</v>
      </c>
      <c r="AL95">
        <v>2.9509999999999996</v>
      </c>
      <c r="AM95">
        <v>0</v>
      </c>
      <c r="AN95">
        <v>0</v>
      </c>
      <c r="AO95">
        <v>1.5681959999999999</v>
      </c>
      <c r="AP95">
        <v>1.62687</v>
      </c>
      <c r="AQ95">
        <v>0</v>
      </c>
      <c r="AR95">
        <v>5.60832</v>
      </c>
      <c r="AS95">
        <v>5.9794139999999993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20.799987870483015</v>
      </c>
      <c r="BB95">
        <f t="shared" si="1"/>
        <v>535.34941583355214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40.005938120837733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2.8880116028236715</v>
      </c>
      <c r="S96">
        <v>2.8892254714821965</v>
      </c>
      <c r="T96">
        <v>0</v>
      </c>
      <c r="U96">
        <v>275.80511115728245</v>
      </c>
      <c r="V96">
        <v>0</v>
      </c>
      <c r="W96">
        <v>11.786695568487017</v>
      </c>
      <c r="X96">
        <v>37.46840781459052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2.3146277699999995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13.149101520000002</v>
      </c>
      <c r="AL96">
        <v>2.9509999999999996</v>
      </c>
      <c r="AM96">
        <v>0</v>
      </c>
      <c r="AN96">
        <v>0</v>
      </c>
      <c r="AO96">
        <v>1.5681959999999999</v>
      </c>
      <c r="AP96">
        <v>1.62687</v>
      </c>
      <c r="AQ96">
        <v>0</v>
      </c>
      <c r="AR96">
        <v>5.60832</v>
      </c>
      <c r="AS96">
        <v>5.9794139999999993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20.799987870483015</v>
      </c>
      <c r="BB96">
        <f t="shared" si="1"/>
        <v>535.34941583355214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40.005938120837733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2.8880116028236715</v>
      </c>
      <c r="S97">
        <v>2.8892254714821965</v>
      </c>
      <c r="T97">
        <v>0</v>
      </c>
      <c r="U97">
        <v>275.80511115728245</v>
      </c>
      <c r="V97">
        <v>0</v>
      </c>
      <c r="W97">
        <v>11.786695568487017</v>
      </c>
      <c r="X97">
        <v>37.46840781459052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2.3146277699999995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13.149101520000002</v>
      </c>
      <c r="AL97">
        <v>2.9509999999999996</v>
      </c>
      <c r="AM97">
        <v>0</v>
      </c>
      <c r="AN97">
        <v>0</v>
      </c>
      <c r="AO97">
        <v>1.5681959999999999</v>
      </c>
      <c r="AP97">
        <v>1.62687</v>
      </c>
      <c r="AQ97">
        <v>0</v>
      </c>
      <c r="AR97">
        <v>5.60832</v>
      </c>
      <c r="AS97">
        <v>5.9794139999999993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20.799987870483015</v>
      </c>
      <c r="BB97">
        <f t="shared" si="1"/>
        <v>535.34941583355214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40.005938120837733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2.8880116028236715</v>
      </c>
      <c r="S98">
        <v>2.8892254714821965</v>
      </c>
      <c r="T98">
        <v>0</v>
      </c>
      <c r="U98">
        <v>275.80511115728245</v>
      </c>
      <c r="V98">
        <v>0</v>
      </c>
      <c r="W98">
        <v>11.786695568487017</v>
      </c>
      <c r="X98">
        <v>37.46840781459052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2.07981046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13.149101520000002</v>
      </c>
      <c r="AL98">
        <v>2.9509999999999996</v>
      </c>
      <c r="AM98">
        <v>0</v>
      </c>
      <c r="AN98">
        <v>0</v>
      </c>
      <c r="AO98">
        <v>1.5681959999999999</v>
      </c>
      <c r="AP98">
        <v>1.62687</v>
      </c>
      <c r="AQ98">
        <v>0</v>
      </c>
      <c r="AR98">
        <v>5.60832</v>
      </c>
      <c r="AS98">
        <v>5.9794139999999993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20.791205747783017</v>
      </c>
      <c r="BB98">
        <f t="shared" si="1"/>
        <v>535.12338064625214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1.1659798667803674</v>
      </c>
      <c r="L99">
        <f t="shared" si="2"/>
        <v>0</v>
      </c>
      <c r="M99">
        <f t="shared" si="2"/>
        <v>0</v>
      </c>
      <c r="N99">
        <f t="shared" si="2"/>
        <v>0.56401043474530321</v>
      </c>
      <c r="O99">
        <f t="shared" si="2"/>
        <v>1.2092250168243246</v>
      </c>
      <c r="P99">
        <f t="shared" si="2"/>
        <v>1.4937051210191112</v>
      </c>
      <c r="Q99">
        <f t="shared" si="2"/>
        <v>0</v>
      </c>
      <c r="R99">
        <f t="shared" si="2"/>
        <v>9.4444571146367395E-2</v>
      </c>
      <c r="S99">
        <f t="shared" si="2"/>
        <v>0.11253240697351441</v>
      </c>
      <c r="T99">
        <f t="shared" si="2"/>
        <v>0</v>
      </c>
      <c r="U99">
        <f t="shared" si="2"/>
        <v>6.6193226677747745</v>
      </c>
      <c r="V99">
        <f t="shared" si="2"/>
        <v>2.2005988198629648E-2</v>
      </c>
      <c r="W99">
        <f t="shared" si="2"/>
        <v>0.24892693053643986</v>
      </c>
      <c r="X99">
        <f t="shared" si="2"/>
        <v>0.79213091251954315</v>
      </c>
      <c r="Y99">
        <f t="shared" si="2"/>
        <v>0</v>
      </c>
      <c r="Z99">
        <f t="shared" si="2"/>
        <v>3.5901782400000026E-2</v>
      </c>
      <c r="AA99">
        <f t="shared" si="2"/>
        <v>4.0127786139999996E-2</v>
      </c>
      <c r="AB99">
        <f t="shared" si="2"/>
        <v>5.928482652E-2</v>
      </c>
      <c r="AC99">
        <f t="shared" si="2"/>
        <v>4.1176608326850009E-2</v>
      </c>
      <c r="AD99">
        <f t="shared" si="2"/>
        <v>7.3271387052500025E-2</v>
      </c>
      <c r="AE99">
        <f t="shared" si="2"/>
        <v>0.11645720594299998</v>
      </c>
      <c r="AF99">
        <f t="shared" si="2"/>
        <v>0</v>
      </c>
      <c r="AG99">
        <f t="shared" si="2"/>
        <v>0</v>
      </c>
      <c r="AH99">
        <f t="shared" si="2"/>
        <v>0.25251754500000007</v>
      </c>
      <c r="AI99">
        <f t="shared" si="2"/>
        <v>2.6589311174999991E-2</v>
      </c>
      <c r="AJ99">
        <f t="shared" si="2"/>
        <v>0</v>
      </c>
      <c r="AK99">
        <f t="shared" si="2"/>
        <v>0.31557843648000006</v>
      </c>
      <c r="AL99">
        <f t="shared" si="2"/>
        <v>0.14865662500000001</v>
      </c>
      <c r="AM99">
        <f t="shared" si="2"/>
        <v>4.3384516119999987E-2</v>
      </c>
      <c r="AN99">
        <f t="shared" si="2"/>
        <v>0</v>
      </c>
      <c r="AO99">
        <f t="shared" si="2"/>
        <v>3.6703253999999991E-2</v>
      </c>
      <c r="AP99">
        <f t="shared" si="2"/>
        <v>4.3209667199999933E-2</v>
      </c>
      <c r="AQ99">
        <f t="shared" si="2"/>
        <v>0</v>
      </c>
      <c r="AR99">
        <f t="shared" si="2"/>
        <v>0.14427403200000005</v>
      </c>
      <c r="AS99">
        <f t="shared" si="2"/>
        <v>0.12526018128000013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0.51704292860308143</v>
      </c>
      <c r="BB99">
        <f t="shared" si="1"/>
        <v>13.307634152552646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2.0048934377854284</v>
      </c>
      <c r="L3">
        <v>0</v>
      </c>
      <c r="M3">
        <v>14.107902121781194</v>
      </c>
      <c r="N3">
        <v>17.783891910861552</v>
      </c>
      <c r="O3">
        <v>0</v>
      </c>
      <c r="P3">
        <v>38.531076433121029</v>
      </c>
      <c r="Q3">
        <v>0</v>
      </c>
      <c r="R3">
        <v>6.5032204122057822</v>
      </c>
      <c r="S3">
        <v>8.0926656191037605</v>
      </c>
      <c r="T3">
        <v>0</v>
      </c>
      <c r="U3">
        <v>21.413712941616101</v>
      </c>
      <c r="V3">
        <v>5.2669851258822291</v>
      </c>
      <c r="W3">
        <v>14.23999538542213</v>
      </c>
      <c r="X3">
        <v>45.259177390676719</v>
      </c>
      <c r="Y3">
        <v>0</v>
      </c>
      <c r="Z3">
        <v>0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15.883860240000004</v>
      </c>
      <c r="AL3">
        <v>0</v>
      </c>
      <c r="AM3">
        <v>0</v>
      </c>
      <c r="AN3">
        <v>0.65024826599999996</v>
      </c>
      <c r="AO3">
        <v>1.8039839999999998</v>
      </c>
      <c r="AP3">
        <v>3.6943015199999998</v>
      </c>
      <c r="AQ3">
        <v>0</v>
      </c>
      <c r="AR3">
        <v>12.193459200000001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8.8759762106066766</v>
      </c>
      <c r="BB3">
        <f>SUM(B3:AZ3)-BA3</f>
        <v>228.44942388184927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2.0048934377854284</v>
      </c>
      <c r="L4">
        <v>0</v>
      </c>
      <c r="M4">
        <v>14.107902121781194</v>
      </c>
      <c r="N4">
        <v>17.783891910861552</v>
      </c>
      <c r="O4">
        <v>0</v>
      </c>
      <c r="P4">
        <v>38.531076433121029</v>
      </c>
      <c r="Q4">
        <v>0</v>
      </c>
      <c r="R4">
        <v>6.5032204122057822</v>
      </c>
      <c r="S4">
        <v>8.0926656191037605</v>
      </c>
      <c r="T4">
        <v>0</v>
      </c>
      <c r="U4">
        <v>21.413712941616101</v>
      </c>
      <c r="V4">
        <v>5.2239673202614387</v>
      </c>
      <c r="W4">
        <v>14.23999538542213</v>
      </c>
      <c r="X4">
        <v>45.260210525004148</v>
      </c>
      <c r="Y4">
        <v>0</v>
      </c>
      <c r="Z4">
        <v>0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15.883860240000004</v>
      </c>
      <c r="AL4">
        <v>0</v>
      </c>
      <c r="AM4">
        <v>0</v>
      </c>
      <c r="AN4">
        <v>0.65024826599999996</v>
      </c>
      <c r="AO4">
        <v>1.8039839999999998</v>
      </c>
      <c r="AP4">
        <v>3.6943015199999998</v>
      </c>
      <c r="AQ4">
        <v>0</v>
      </c>
      <c r="AR4">
        <v>12.193459200000001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8.8744062048654477</v>
      </c>
      <c r="BB4">
        <f t="shared" ref="BB4:BB67" si="0">SUM(B4:AZ4)-BA4</f>
        <v>228.40900921629716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2.0048628192999054</v>
      </c>
      <c r="L5">
        <v>0</v>
      </c>
      <c r="M5">
        <v>14.107902121781194</v>
      </c>
      <c r="N5">
        <v>17.783891910861552</v>
      </c>
      <c r="O5">
        <v>0</v>
      </c>
      <c r="P5">
        <v>38.531076433121029</v>
      </c>
      <c r="Q5">
        <v>0</v>
      </c>
      <c r="R5">
        <v>6.5032204122057822</v>
      </c>
      <c r="S5">
        <v>8.0926656191037605</v>
      </c>
      <c r="T5">
        <v>0</v>
      </c>
      <c r="U5">
        <v>21.413712941616101</v>
      </c>
      <c r="V5">
        <v>5.2239673202614387</v>
      </c>
      <c r="W5">
        <v>14.23999538542213</v>
      </c>
      <c r="X5">
        <v>45.260993642012089</v>
      </c>
      <c r="Y5">
        <v>0</v>
      </c>
      <c r="Z5">
        <v>0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15.883860240000004</v>
      </c>
      <c r="AL5">
        <v>0</v>
      </c>
      <c r="AM5">
        <v>0</v>
      </c>
      <c r="AN5">
        <v>0.65024826599999996</v>
      </c>
      <c r="AO5">
        <v>1.8039839999999998</v>
      </c>
      <c r="AP5">
        <v>3.6943015199999998</v>
      </c>
      <c r="AQ5">
        <v>0</v>
      </c>
      <c r="AR5">
        <v>3.3870719999999994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8.5450753411818443</v>
      </c>
      <c r="BB5">
        <f t="shared" si="0"/>
        <v>219.93270537850313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2.0048628192999054</v>
      </c>
      <c r="L6">
        <v>0</v>
      </c>
      <c r="M6">
        <v>14.107902121781194</v>
      </c>
      <c r="N6">
        <v>17.783891910861552</v>
      </c>
      <c r="O6">
        <v>0</v>
      </c>
      <c r="P6">
        <v>38.531076433121029</v>
      </c>
      <c r="Q6">
        <v>0</v>
      </c>
      <c r="R6">
        <v>6.5032204122057822</v>
      </c>
      <c r="S6">
        <v>8.0926656191037605</v>
      </c>
      <c r="T6">
        <v>0</v>
      </c>
      <c r="U6">
        <v>21.413712941616101</v>
      </c>
      <c r="V6">
        <v>5.2239673202614387</v>
      </c>
      <c r="W6">
        <v>14.23999538542213</v>
      </c>
      <c r="X6">
        <v>45.260993642012089</v>
      </c>
      <c r="Y6">
        <v>0</v>
      </c>
      <c r="Z6">
        <v>0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15.883860240000004</v>
      </c>
      <c r="AL6">
        <v>0</v>
      </c>
      <c r="AM6">
        <v>0</v>
      </c>
      <c r="AN6">
        <v>0.65024826599999996</v>
      </c>
      <c r="AO6">
        <v>1.8039839999999998</v>
      </c>
      <c r="AP6">
        <v>3.6943015199999998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8.5450753411818443</v>
      </c>
      <c r="BB6">
        <f t="shared" si="0"/>
        <v>219.93270537850313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2.0048628192999054</v>
      </c>
      <c r="L7">
        <v>0</v>
      </c>
      <c r="M7">
        <v>14.107902121781194</v>
      </c>
      <c r="N7">
        <v>17.783891910861552</v>
      </c>
      <c r="O7">
        <v>0</v>
      </c>
      <c r="P7">
        <v>38.531076433121029</v>
      </c>
      <c r="Q7">
        <v>0</v>
      </c>
      <c r="R7">
        <v>6.5032204122057822</v>
      </c>
      <c r="S7">
        <v>8.0926656191037605</v>
      </c>
      <c r="T7">
        <v>0</v>
      </c>
      <c r="U7">
        <v>21.413712941616101</v>
      </c>
      <c r="V7">
        <v>5.2239673202614387</v>
      </c>
      <c r="W7">
        <v>14.23999538542213</v>
      </c>
      <c r="X7">
        <v>45.260993642012089</v>
      </c>
      <c r="Y7">
        <v>0</v>
      </c>
      <c r="Z7">
        <v>0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12.7780848</v>
      </c>
      <c r="AH7">
        <v>0</v>
      </c>
      <c r="AI7">
        <v>0</v>
      </c>
      <c r="AJ7">
        <v>0</v>
      </c>
      <c r="AK7">
        <v>15.883860240000004</v>
      </c>
      <c r="AL7">
        <v>0</v>
      </c>
      <c r="AM7">
        <v>0</v>
      </c>
      <c r="AN7">
        <v>0.65024826599999996</v>
      </c>
      <c r="AO7">
        <v>1.8039839999999998</v>
      </c>
      <c r="AP7">
        <v>3.6943015199999998</v>
      </c>
      <c r="AQ7">
        <v>0</v>
      </c>
      <c r="AR7">
        <v>5.0806079999999998</v>
      </c>
      <c r="AS7">
        <v>4.9524883199999996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8.5111714867818424</v>
      </c>
      <c r="BB7">
        <f t="shared" si="0"/>
        <v>219.06008886490312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2.0048628192999054</v>
      </c>
      <c r="L8">
        <v>0</v>
      </c>
      <c r="M8">
        <v>14.107902121781194</v>
      </c>
      <c r="N8">
        <v>17.783891910861552</v>
      </c>
      <c r="O8">
        <v>0</v>
      </c>
      <c r="P8">
        <v>38.531076433121029</v>
      </c>
      <c r="Q8">
        <v>0</v>
      </c>
      <c r="R8">
        <v>6.5032204122057822</v>
      </c>
      <c r="S8">
        <v>8.0926656191037605</v>
      </c>
      <c r="T8">
        <v>0</v>
      </c>
      <c r="U8">
        <v>21.413712941616101</v>
      </c>
      <c r="V8">
        <v>5.2239673202614387</v>
      </c>
      <c r="W8">
        <v>14.23999538542213</v>
      </c>
      <c r="X8">
        <v>45.260210525004148</v>
      </c>
      <c r="Y8">
        <v>0</v>
      </c>
      <c r="Z8">
        <v>0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12.7780848</v>
      </c>
      <c r="AH8">
        <v>0</v>
      </c>
      <c r="AI8">
        <v>0</v>
      </c>
      <c r="AJ8">
        <v>0</v>
      </c>
      <c r="AK8">
        <v>15.883860240000004</v>
      </c>
      <c r="AL8">
        <v>0</v>
      </c>
      <c r="AM8">
        <v>0</v>
      </c>
      <c r="AN8">
        <v>0.65024826599999996</v>
      </c>
      <c r="AO8">
        <v>1.8039839999999998</v>
      </c>
      <c r="AP8">
        <v>3.6943015199999998</v>
      </c>
      <c r="AQ8">
        <v>0</v>
      </c>
      <c r="AR8">
        <v>5.0806079999999998</v>
      </c>
      <c r="AS8">
        <v>4.9524883199999996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8.5111422005204833</v>
      </c>
      <c r="BB8">
        <f t="shared" si="0"/>
        <v>219.05933503415656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2.0048628192999054</v>
      </c>
      <c r="L9">
        <v>0</v>
      </c>
      <c r="M9">
        <v>14.107902121781194</v>
      </c>
      <c r="N9">
        <v>17.783891910861552</v>
      </c>
      <c r="O9">
        <v>0</v>
      </c>
      <c r="P9">
        <v>38.531076433121029</v>
      </c>
      <c r="Q9">
        <v>0</v>
      </c>
      <c r="R9">
        <v>6.5032204122057822</v>
      </c>
      <c r="S9">
        <v>8.0926656191037605</v>
      </c>
      <c r="T9">
        <v>0</v>
      </c>
      <c r="U9">
        <v>21.413712941616101</v>
      </c>
      <c r="V9">
        <v>5.2239673202614387</v>
      </c>
      <c r="W9">
        <v>14.23999538542213</v>
      </c>
      <c r="X9">
        <v>45.260210525004148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12.7780848</v>
      </c>
      <c r="AH9">
        <v>0</v>
      </c>
      <c r="AI9">
        <v>0</v>
      </c>
      <c r="AJ9">
        <v>0</v>
      </c>
      <c r="AK9">
        <v>15.883860240000004</v>
      </c>
      <c r="AL9">
        <v>0</v>
      </c>
      <c r="AM9">
        <v>0</v>
      </c>
      <c r="AN9">
        <v>0.65024826599999996</v>
      </c>
      <c r="AO9">
        <v>1.8039839999999998</v>
      </c>
      <c r="AP9">
        <v>1.9650540000000003</v>
      </c>
      <c r="AQ9">
        <v>0</v>
      </c>
      <c r="AR9">
        <v>5.0806079999999998</v>
      </c>
      <c r="AS9">
        <v>6.6033177600000004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8.5082094993204826</v>
      </c>
      <c r="BB9">
        <f t="shared" si="0"/>
        <v>218.98384965535658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2.0048628192999054</v>
      </c>
      <c r="L10">
        <v>0</v>
      </c>
      <c r="M10">
        <v>14.107902121781194</v>
      </c>
      <c r="N10">
        <v>17.783891910861552</v>
      </c>
      <c r="O10">
        <v>0</v>
      </c>
      <c r="P10">
        <v>38.531076433121029</v>
      </c>
      <c r="Q10">
        <v>0</v>
      </c>
      <c r="R10">
        <v>6.5032204122057822</v>
      </c>
      <c r="S10">
        <v>8.0926656191037605</v>
      </c>
      <c r="T10">
        <v>0</v>
      </c>
      <c r="U10">
        <v>21.413712941616101</v>
      </c>
      <c r="V10">
        <v>5.2239673202614387</v>
      </c>
      <c r="W10">
        <v>14.23999538542213</v>
      </c>
      <c r="X10">
        <v>45.260210525004148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12.7780848</v>
      </c>
      <c r="AH10">
        <v>0</v>
      </c>
      <c r="AI10">
        <v>0</v>
      </c>
      <c r="AJ10">
        <v>0</v>
      </c>
      <c r="AK10">
        <v>15.883860240000004</v>
      </c>
      <c r="AL10">
        <v>0</v>
      </c>
      <c r="AM10">
        <v>0</v>
      </c>
      <c r="AN10">
        <v>0.65024826599999996</v>
      </c>
      <c r="AO10">
        <v>1.8039839999999998</v>
      </c>
      <c r="AP10">
        <v>1.9650540000000003</v>
      </c>
      <c r="AQ10">
        <v>0</v>
      </c>
      <c r="AR10">
        <v>5.0806079999999998</v>
      </c>
      <c r="AS10">
        <v>6.6033177600000004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8.3462671329204845</v>
      </c>
      <c r="BB10">
        <f t="shared" si="0"/>
        <v>214.8157806217566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2.0048628192999054</v>
      </c>
      <c r="L11">
        <v>0</v>
      </c>
      <c r="M11">
        <v>14.107902121781194</v>
      </c>
      <c r="N11">
        <v>17.783891910861552</v>
      </c>
      <c r="O11">
        <v>0</v>
      </c>
      <c r="P11">
        <v>38.531076433121029</v>
      </c>
      <c r="Q11">
        <v>0</v>
      </c>
      <c r="R11">
        <v>6.5032204122057822</v>
      </c>
      <c r="S11">
        <v>8.0926656191037605</v>
      </c>
      <c r="T11">
        <v>0</v>
      </c>
      <c r="U11">
        <v>21.413712941616101</v>
      </c>
      <c r="V11">
        <v>5.2239673202614387</v>
      </c>
      <c r="W11">
        <v>14.23999538542213</v>
      </c>
      <c r="X11">
        <v>45.260993642012089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12.7780848</v>
      </c>
      <c r="AH11">
        <v>0</v>
      </c>
      <c r="AI11">
        <v>0</v>
      </c>
      <c r="AJ11">
        <v>0</v>
      </c>
      <c r="AK11">
        <v>15.883860240000004</v>
      </c>
      <c r="AL11">
        <v>0</v>
      </c>
      <c r="AM11">
        <v>0</v>
      </c>
      <c r="AN11">
        <v>0.65024826599999996</v>
      </c>
      <c r="AO11">
        <v>1.8039839999999998</v>
      </c>
      <c r="AP11">
        <v>1.9650540000000003</v>
      </c>
      <c r="AQ11">
        <v>0</v>
      </c>
      <c r="AR11">
        <v>5.0806079999999998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8.2845553735818438</v>
      </c>
      <c r="BB11">
        <f t="shared" si="0"/>
        <v>213.22744605810314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2.0048628192999054</v>
      </c>
      <c r="L12">
        <v>0</v>
      </c>
      <c r="M12">
        <v>14.107902121781194</v>
      </c>
      <c r="N12">
        <v>17.783891910861552</v>
      </c>
      <c r="O12">
        <v>0</v>
      </c>
      <c r="P12">
        <v>38.531076433121029</v>
      </c>
      <c r="Q12">
        <v>0</v>
      </c>
      <c r="R12">
        <v>6.5032204122057822</v>
      </c>
      <c r="S12">
        <v>8.0926656191037605</v>
      </c>
      <c r="T12">
        <v>0</v>
      </c>
      <c r="U12">
        <v>21.413712941616101</v>
      </c>
      <c r="V12">
        <v>5.2239673202614387</v>
      </c>
      <c r="W12">
        <v>14.23999538542213</v>
      </c>
      <c r="X12">
        <v>45.260993642012089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12.7780848</v>
      </c>
      <c r="AH12">
        <v>0</v>
      </c>
      <c r="AI12">
        <v>0</v>
      </c>
      <c r="AJ12">
        <v>0</v>
      </c>
      <c r="AK12">
        <v>15.883860240000004</v>
      </c>
      <c r="AL12">
        <v>0</v>
      </c>
      <c r="AM12">
        <v>0</v>
      </c>
      <c r="AN12">
        <v>0.65024826599999996</v>
      </c>
      <c r="AO12">
        <v>1.8039839999999998</v>
      </c>
      <c r="AP12">
        <v>1.9650540000000003</v>
      </c>
      <c r="AQ12">
        <v>0</v>
      </c>
      <c r="AR12">
        <v>5.0806079999999998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8.2845553735818438</v>
      </c>
      <c r="BB12">
        <f t="shared" si="0"/>
        <v>213.22744605810314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2.0048628192999054</v>
      </c>
      <c r="L13">
        <v>0</v>
      </c>
      <c r="M13">
        <v>14.107902121781194</v>
      </c>
      <c r="N13">
        <v>17.783891910861552</v>
      </c>
      <c r="O13">
        <v>0</v>
      </c>
      <c r="P13">
        <v>38.531076433121029</v>
      </c>
      <c r="Q13">
        <v>0</v>
      </c>
      <c r="R13">
        <v>6.5032204122057822</v>
      </c>
      <c r="S13">
        <v>8.0926656191037605</v>
      </c>
      <c r="T13">
        <v>0</v>
      </c>
      <c r="U13">
        <v>21.413712941616101</v>
      </c>
      <c r="V13">
        <v>5.2239673202614387</v>
      </c>
      <c r="W13">
        <v>14.23999538542213</v>
      </c>
      <c r="X13">
        <v>45.260210525004148</v>
      </c>
      <c r="Y13">
        <v>0</v>
      </c>
      <c r="Z13">
        <v>2.02488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12.7780848</v>
      </c>
      <c r="AH13">
        <v>0</v>
      </c>
      <c r="AI13">
        <v>0</v>
      </c>
      <c r="AJ13">
        <v>0</v>
      </c>
      <c r="AK13">
        <v>15.883860240000004</v>
      </c>
      <c r="AL13">
        <v>0</v>
      </c>
      <c r="AM13">
        <v>0</v>
      </c>
      <c r="AN13">
        <v>0.65024826599999996</v>
      </c>
      <c r="AO13">
        <v>1.8039839999999998</v>
      </c>
      <c r="AP13">
        <v>1.9650540000000003</v>
      </c>
      <c r="AQ13">
        <v>0</v>
      </c>
      <c r="AR13">
        <v>3.3870719999999994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8.2969183529204837</v>
      </c>
      <c r="BB13">
        <f t="shared" si="0"/>
        <v>213.54564396175655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2.0048628192999054</v>
      </c>
      <c r="L14">
        <v>0</v>
      </c>
      <c r="M14">
        <v>14.107902121781194</v>
      </c>
      <c r="N14">
        <v>17.783891910861552</v>
      </c>
      <c r="O14">
        <v>0</v>
      </c>
      <c r="P14">
        <v>38.531076433121029</v>
      </c>
      <c r="Q14">
        <v>0</v>
      </c>
      <c r="R14">
        <v>3.3665876676000006</v>
      </c>
      <c r="S14">
        <v>4.176189513644684</v>
      </c>
      <c r="T14">
        <v>0</v>
      </c>
      <c r="U14">
        <v>21.413712941616101</v>
      </c>
      <c r="V14">
        <v>3.1162059973924381E-2</v>
      </c>
      <c r="W14">
        <v>14.23999538542213</v>
      </c>
      <c r="X14">
        <v>45.260210525004148</v>
      </c>
      <c r="Y14">
        <v>0</v>
      </c>
      <c r="Z14">
        <v>4.04976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12.7780848</v>
      </c>
      <c r="AH14">
        <v>0</v>
      </c>
      <c r="AI14">
        <v>0</v>
      </c>
      <c r="AJ14">
        <v>0</v>
      </c>
      <c r="AK14">
        <v>15.883860240000004</v>
      </c>
      <c r="AL14">
        <v>0</v>
      </c>
      <c r="AM14">
        <v>0</v>
      </c>
      <c r="AN14">
        <v>0.65024826599999996</v>
      </c>
      <c r="AO14">
        <v>1.8039839999999998</v>
      </c>
      <c r="AP14">
        <v>1.9650540000000003</v>
      </c>
      <c r="AQ14">
        <v>0</v>
      </c>
      <c r="AR14">
        <v>3.3870719999999994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7.9146517857305483</v>
      </c>
      <c r="BB14">
        <f t="shared" si="0"/>
        <v>203.70687641859411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2.0048628192999054</v>
      </c>
      <c r="L15">
        <v>0</v>
      </c>
      <c r="M15">
        <v>14.107902121781194</v>
      </c>
      <c r="N15">
        <v>17.783891910861552</v>
      </c>
      <c r="O15">
        <v>0</v>
      </c>
      <c r="P15">
        <v>38.531076433121029</v>
      </c>
      <c r="Q15">
        <v>0</v>
      </c>
      <c r="R15">
        <v>3.3665876676000006</v>
      </c>
      <c r="S15">
        <v>4.176189513644684</v>
      </c>
      <c r="T15">
        <v>0</v>
      </c>
      <c r="U15">
        <v>21.413712941616101</v>
      </c>
      <c r="V15">
        <v>3.1162059973924381E-2</v>
      </c>
      <c r="W15">
        <v>14.23999538542213</v>
      </c>
      <c r="X15">
        <v>45.260993642012089</v>
      </c>
      <c r="Y15">
        <v>0</v>
      </c>
      <c r="Z15">
        <v>4.04976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12.7780848</v>
      </c>
      <c r="AH15">
        <v>0</v>
      </c>
      <c r="AI15">
        <v>0</v>
      </c>
      <c r="AJ15">
        <v>0</v>
      </c>
      <c r="AK15">
        <v>15.883860240000004</v>
      </c>
      <c r="AL15">
        <v>0</v>
      </c>
      <c r="AM15">
        <v>0</v>
      </c>
      <c r="AN15">
        <v>0.65024826599999996</v>
      </c>
      <c r="AO15">
        <v>1.8039839999999998</v>
      </c>
      <c r="AP15">
        <v>1.9650540000000003</v>
      </c>
      <c r="AQ15">
        <v>0</v>
      </c>
      <c r="AR15">
        <v>12.193459200000001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8.1822990303919099</v>
      </c>
      <c r="BB15">
        <f t="shared" si="0"/>
        <v>210.59557005094069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2.0048628192999054</v>
      </c>
      <c r="L16">
        <v>0</v>
      </c>
      <c r="M16">
        <v>14.107902121781194</v>
      </c>
      <c r="N16">
        <v>17.783891910861552</v>
      </c>
      <c r="O16">
        <v>0</v>
      </c>
      <c r="P16">
        <v>38.531076433121029</v>
      </c>
      <c r="Q16">
        <v>0</v>
      </c>
      <c r="R16">
        <v>3.3665876676000006</v>
      </c>
      <c r="S16">
        <v>4.176189513644684</v>
      </c>
      <c r="T16">
        <v>0</v>
      </c>
      <c r="U16">
        <v>21.413712941616101</v>
      </c>
      <c r="V16">
        <v>3.1162059973924381E-2</v>
      </c>
      <c r="W16">
        <v>14.23999538542213</v>
      </c>
      <c r="X16">
        <v>45.260210525004148</v>
      </c>
      <c r="Y16">
        <v>0</v>
      </c>
      <c r="Z16">
        <v>4.04976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12.7780848</v>
      </c>
      <c r="AH16">
        <v>0</v>
      </c>
      <c r="AI16">
        <v>0</v>
      </c>
      <c r="AJ16">
        <v>0</v>
      </c>
      <c r="AK16">
        <v>15.883860240000004</v>
      </c>
      <c r="AL16">
        <v>0</v>
      </c>
      <c r="AM16">
        <v>0</v>
      </c>
      <c r="AN16">
        <v>0.65024826599999996</v>
      </c>
      <c r="AO16">
        <v>1.8039839999999998</v>
      </c>
      <c r="AP16">
        <v>1.9650540000000003</v>
      </c>
      <c r="AQ16">
        <v>0</v>
      </c>
      <c r="AR16">
        <v>12.193459200000001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8.1822697441305507</v>
      </c>
      <c r="BB16">
        <f t="shared" si="0"/>
        <v>210.5948162201941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2.0048628192999054</v>
      </c>
      <c r="L17">
        <v>0</v>
      </c>
      <c r="M17">
        <v>14.107902121781194</v>
      </c>
      <c r="N17">
        <v>17.783891910861552</v>
      </c>
      <c r="O17">
        <v>0</v>
      </c>
      <c r="P17">
        <v>38.531076433121029</v>
      </c>
      <c r="Q17">
        <v>0</v>
      </c>
      <c r="R17">
        <v>3.3665876676000006</v>
      </c>
      <c r="S17">
        <v>4.176189513644684</v>
      </c>
      <c r="T17">
        <v>0</v>
      </c>
      <c r="U17">
        <v>21.413712941616101</v>
      </c>
      <c r="V17">
        <v>3.1162059973924381E-2</v>
      </c>
      <c r="W17">
        <v>14.23999538542213</v>
      </c>
      <c r="X17">
        <v>45.260210525004148</v>
      </c>
      <c r="Y17">
        <v>0</v>
      </c>
      <c r="Z17">
        <v>4.04976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12.7780848</v>
      </c>
      <c r="AH17">
        <v>0</v>
      </c>
      <c r="AI17">
        <v>0</v>
      </c>
      <c r="AJ17">
        <v>0</v>
      </c>
      <c r="AK17">
        <v>15.883860240000004</v>
      </c>
      <c r="AL17">
        <v>0</v>
      </c>
      <c r="AM17">
        <v>0</v>
      </c>
      <c r="AN17">
        <v>0.65024826599999996</v>
      </c>
      <c r="AO17">
        <v>1.8039839999999998</v>
      </c>
      <c r="AP17">
        <v>1.9650540000000003</v>
      </c>
      <c r="AQ17">
        <v>0</v>
      </c>
      <c r="AR17">
        <v>3.3870719999999994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7.9146517857305483</v>
      </c>
      <c r="BB17">
        <f t="shared" si="0"/>
        <v>203.70687641859411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2.0048628192999054</v>
      </c>
      <c r="L18">
        <v>0</v>
      </c>
      <c r="M18">
        <v>14.107902121781194</v>
      </c>
      <c r="N18">
        <v>17.783891910861552</v>
      </c>
      <c r="O18">
        <v>0</v>
      </c>
      <c r="P18">
        <v>38.531076433121029</v>
      </c>
      <c r="Q18">
        <v>0</v>
      </c>
      <c r="R18">
        <v>3.3665876676000006</v>
      </c>
      <c r="S18">
        <v>4.176189513644684</v>
      </c>
      <c r="T18">
        <v>0</v>
      </c>
      <c r="U18">
        <v>21.413712941616101</v>
      </c>
      <c r="V18">
        <v>3.1162059973924381E-2</v>
      </c>
      <c r="W18">
        <v>14.23999538542213</v>
      </c>
      <c r="X18">
        <v>45.260993642012089</v>
      </c>
      <c r="Y18">
        <v>0</v>
      </c>
      <c r="Z18">
        <v>2.02488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12.7780848</v>
      </c>
      <c r="AH18">
        <v>0</v>
      </c>
      <c r="AI18">
        <v>0</v>
      </c>
      <c r="AJ18">
        <v>0</v>
      </c>
      <c r="AK18">
        <v>15.883860240000004</v>
      </c>
      <c r="AL18">
        <v>0</v>
      </c>
      <c r="AM18">
        <v>0</v>
      </c>
      <c r="AN18">
        <v>0.65024826599999996</v>
      </c>
      <c r="AO18">
        <v>1.8039839999999998</v>
      </c>
      <c r="AP18">
        <v>1.9650540000000003</v>
      </c>
      <c r="AQ18">
        <v>0</v>
      </c>
      <c r="AR18">
        <v>3.3870719999999994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7.8389505599919076</v>
      </c>
      <c r="BB18">
        <f t="shared" si="0"/>
        <v>201.75848076134068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2.0048628192999054</v>
      </c>
      <c r="L19">
        <v>0</v>
      </c>
      <c r="M19">
        <v>14.107902121781194</v>
      </c>
      <c r="N19">
        <v>17.783891910861552</v>
      </c>
      <c r="O19">
        <v>0</v>
      </c>
      <c r="P19">
        <v>38.531076433121029</v>
      </c>
      <c r="Q19">
        <v>0</v>
      </c>
      <c r="R19">
        <v>3.3665876676000006</v>
      </c>
      <c r="S19">
        <v>4.176189513644684</v>
      </c>
      <c r="T19">
        <v>0</v>
      </c>
      <c r="U19">
        <v>21.413712941616101</v>
      </c>
      <c r="V19">
        <v>3.1162059973924381E-2</v>
      </c>
      <c r="W19">
        <v>14.23999538542213</v>
      </c>
      <c r="X19">
        <v>45.260210525004148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12.7780848</v>
      </c>
      <c r="AH19">
        <v>0</v>
      </c>
      <c r="AI19">
        <v>0</v>
      </c>
      <c r="AJ19">
        <v>0</v>
      </c>
      <c r="AK19">
        <v>15.883860240000004</v>
      </c>
      <c r="AL19">
        <v>0</v>
      </c>
      <c r="AM19">
        <v>0</v>
      </c>
      <c r="AN19">
        <v>0.65024826599999996</v>
      </c>
      <c r="AO19">
        <v>1.8039839999999998</v>
      </c>
      <c r="AP19">
        <v>1.9650540000000003</v>
      </c>
      <c r="AQ19">
        <v>0</v>
      </c>
      <c r="AR19">
        <v>5.0806079999999998</v>
      </c>
      <c r="AS19">
        <v>4.9524883199999996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7.8265290081305485</v>
      </c>
      <c r="BB19">
        <f t="shared" si="0"/>
        <v>201.43877519619414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2.0048628192999054</v>
      </c>
      <c r="L20">
        <v>0</v>
      </c>
      <c r="M20">
        <v>14.107902121781194</v>
      </c>
      <c r="N20">
        <v>17.783891910861552</v>
      </c>
      <c r="O20">
        <v>0</v>
      </c>
      <c r="P20">
        <v>38.531076433121029</v>
      </c>
      <c r="Q20">
        <v>0</v>
      </c>
      <c r="R20">
        <v>3.3665876676000006</v>
      </c>
      <c r="S20">
        <v>4.176189513644684</v>
      </c>
      <c r="T20">
        <v>0</v>
      </c>
      <c r="U20">
        <v>21.413712941616101</v>
      </c>
      <c r="V20">
        <v>3.1162059973924381E-2</v>
      </c>
      <c r="W20">
        <v>14.23999538542213</v>
      </c>
      <c r="X20">
        <v>45.260210525004148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12.7780848</v>
      </c>
      <c r="AH20">
        <v>0</v>
      </c>
      <c r="AI20">
        <v>0</v>
      </c>
      <c r="AJ20">
        <v>0</v>
      </c>
      <c r="AK20">
        <v>15.883860240000004</v>
      </c>
      <c r="AL20">
        <v>0</v>
      </c>
      <c r="AM20">
        <v>0</v>
      </c>
      <c r="AN20">
        <v>0.65024826599999996</v>
      </c>
      <c r="AO20">
        <v>1.8039839999999998</v>
      </c>
      <c r="AP20">
        <v>1.9650540000000003</v>
      </c>
      <c r="AQ20">
        <v>0</v>
      </c>
      <c r="AR20">
        <v>5.0806079999999998</v>
      </c>
      <c r="AS20">
        <v>4.9524883199999996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7.8265290081305485</v>
      </c>
      <c r="BB20">
        <f t="shared" si="0"/>
        <v>201.43877519619414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2.0048628192999054</v>
      </c>
      <c r="L21">
        <v>0</v>
      </c>
      <c r="M21">
        <v>14.107902121781194</v>
      </c>
      <c r="N21">
        <v>17.783891910861552</v>
      </c>
      <c r="O21">
        <v>0</v>
      </c>
      <c r="P21">
        <v>38.531076433121029</v>
      </c>
      <c r="Q21">
        <v>0</v>
      </c>
      <c r="R21">
        <v>6.4928318201526505</v>
      </c>
      <c r="S21">
        <v>8.0986408839779003</v>
      </c>
      <c r="T21">
        <v>0</v>
      </c>
      <c r="U21">
        <v>21.413712941616101</v>
      </c>
      <c r="V21">
        <v>5.2239673202614387</v>
      </c>
      <c r="W21">
        <v>14.23999538542213</v>
      </c>
      <c r="X21">
        <v>45.260993642012089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12.7780848</v>
      </c>
      <c r="AH21">
        <v>0</v>
      </c>
      <c r="AI21">
        <v>0</v>
      </c>
      <c r="AJ21">
        <v>0</v>
      </c>
      <c r="AK21">
        <v>15.883860240000004</v>
      </c>
      <c r="AL21">
        <v>0</v>
      </c>
      <c r="AM21">
        <v>0</v>
      </c>
      <c r="AN21">
        <v>0.65024826599999996</v>
      </c>
      <c r="AO21">
        <v>1.8039839999999998</v>
      </c>
      <c r="AP21">
        <v>1.9650540000000003</v>
      </c>
      <c r="AQ21">
        <v>0</v>
      </c>
      <c r="AR21">
        <v>5.0806079999999998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8.2843902452978799</v>
      </c>
      <c r="BB21">
        <f t="shared" si="0"/>
        <v>213.22319785920814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4.6852275042533833</v>
      </c>
      <c r="L22">
        <v>0</v>
      </c>
      <c r="M22">
        <v>14.107902121781194</v>
      </c>
      <c r="N22">
        <v>17.783891910861552</v>
      </c>
      <c r="O22">
        <v>0</v>
      </c>
      <c r="P22">
        <v>38.531076433121029</v>
      </c>
      <c r="Q22">
        <v>0</v>
      </c>
      <c r="R22">
        <v>6.4928318201526505</v>
      </c>
      <c r="S22">
        <v>8.0986408839779003</v>
      </c>
      <c r="T22">
        <v>0</v>
      </c>
      <c r="U22">
        <v>21.413712941616101</v>
      </c>
      <c r="V22">
        <v>5.2239673202614387</v>
      </c>
      <c r="W22">
        <v>14.23999538542213</v>
      </c>
      <c r="X22">
        <v>45.259177390676719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12.7780848</v>
      </c>
      <c r="AH22">
        <v>2.9058350000000002</v>
      </c>
      <c r="AI22">
        <v>0</v>
      </c>
      <c r="AJ22">
        <v>0</v>
      </c>
      <c r="AK22">
        <v>15.883860240000004</v>
      </c>
      <c r="AL22">
        <v>0</v>
      </c>
      <c r="AM22">
        <v>0</v>
      </c>
      <c r="AN22">
        <v>0.65024826599999996</v>
      </c>
      <c r="AO22">
        <v>1.8039839999999998</v>
      </c>
      <c r="AP22">
        <v>1.9650540000000003</v>
      </c>
      <c r="AQ22">
        <v>0</v>
      </c>
      <c r="AR22">
        <v>5.0806079999999998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8.4932461626744082</v>
      </c>
      <c r="BB22">
        <f t="shared" si="0"/>
        <v>218.5987253754497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4.6852275042533833</v>
      </c>
      <c r="L23">
        <v>0</v>
      </c>
      <c r="M23">
        <v>14.107902121781194</v>
      </c>
      <c r="N23">
        <v>17.783891910861552</v>
      </c>
      <c r="O23">
        <v>0</v>
      </c>
      <c r="P23">
        <v>38.531076433121029</v>
      </c>
      <c r="Q23">
        <v>0</v>
      </c>
      <c r="R23">
        <v>6.4928318201526505</v>
      </c>
      <c r="S23">
        <v>8.0986408839779003</v>
      </c>
      <c r="T23">
        <v>0</v>
      </c>
      <c r="U23">
        <v>21.413712941616101</v>
      </c>
      <c r="V23">
        <v>5.2239673202614387</v>
      </c>
      <c r="W23">
        <v>14.237497466427934</v>
      </c>
      <c r="X23">
        <v>45.259177390676719</v>
      </c>
      <c r="Y23">
        <v>0</v>
      </c>
      <c r="Z23">
        <v>0</v>
      </c>
      <c r="AA23">
        <v>0</v>
      </c>
      <c r="AB23">
        <v>4.0076610000000006</v>
      </c>
      <c r="AC23">
        <v>0</v>
      </c>
      <c r="AD23">
        <v>2.5128600000000003</v>
      </c>
      <c r="AE23">
        <v>0</v>
      </c>
      <c r="AF23">
        <v>2.7225251999999998</v>
      </c>
      <c r="AG23">
        <v>12.7780848</v>
      </c>
      <c r="AH23">
        <v>5.8116700000000003</v>
      </c>
      <c r="AI23">
        <v>0</v>
      </c>
      <c r="AJ23">
        <v>0</v>
      </c>
      <c r="AK23">
        <v>15.883860240000004</v>
      </c>
      <c r="AL23">
        <v>0</v>
      </c>
      <c r="AM23">
        <v>0</v>
      </c>
      <c r="AN23">
        <v>0.65024826599999996</v>
      </c>
      <c r="AO23">
        <v>1.8039839999999998</v>
      </c>
      <c r="AP23">
        <v>1.9650540000000003</v>
      </c>
      <c r="AQ23">
        <v>0</v>
      </c>
      <c r="AR23">
        <v>5.0806079999999998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8.7517173385336395</v>
      </c>
      <c r="BB23">
        <f t="shared" si="0"/>
        <v>225.25125228059628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4.6852275042533833</v>
      </c>
      <c r="L24">
        <v>0</v>
      </c>
      <c r="M24">
        <v>14.107902121781194</v>
      </c>
      <c r="N24">
        <v>17.783891910861552</v>
      </c>
      <c r="O24">
        <v>0</v>
      </c>
      <c r="P24">
        <v>38.531076433121029</v>
      </c>
      <c r="Q24">
        <v>0</v>
      </c>
      <c r="R24">
        <v>6.4928318201526505</v>
      </c>
      <c r="S24">
        <v>8.0986408839779003</v>
      </c>
      <c r="T24">
        <v>0</v>
      </c>
      <c r="U24">
        <v>21.413712941616101</v>
      </c>
      <c r="V24">
        <v>5.2239673202614387</v>
      </c>
      <c r="W24">
        <v>14.237497466427934</v>
      </c>
      <c r="X24">
        <v>45.259177390676719</v>
      </c>
      <c r="Y24">
        <v>0</v>
      </c>
      <c r="Z24">
        <v>0</v>
      </c>
      <c r="AA24">
        <v>0</v>
      </c>
      <c r="AB24">
        <v>4.0076610000000006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12.7780848</v>
      </c>
      <c r="AH24">
        <v>11.623340000000001</v>
      </c>
      <c r="AI24">
        <v>0</v>
      </c>
      <c r="AJ24">
        <v>0</v>
      </c>
      <c r="AK24">
        <v>15.883860240000004</v>
      </c>
      <c r="AL24">
        <v>0</v>
      </c>
      <c r="AM24">
        <v>0</v>
      </c>
      <c r="AN24">
        <v>0.65024826599999996</v>
      </c>
      <c r="AO24">
        <v>1.8039839999999998</v>
      </c>
      <c r="AP24">
        <v>1.9650540000000003</v>
      </c>
      <c r="AQ24">
        <v>4.7747570000000001</v>
      </c>
      <c r="AR24">
        <v>5.0806079999999998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9.3243140535336391</v>
      </c>
      <c r="BB24">
        <f t="shared" si="0"/>
        <v>239.98873136559629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4.6852275042533833</v>
      </c>
      <c r="L25">
        <v>0</v>
      </c>
      <c r="M25">
        <v>14.107902121781194</v>
      </c>
      <c r="N25">
        <v>17.783891910861552</v>
      </c>
      <c r="O25">
        <v>0</v>
      </c>
      <c r="P25">
        <v>38.531076433121029</v>
      </c>
      <c r="Q25">
        <v>0</v>
      </c>
      <c r="R25">
        <v>6.4928318201526505</v>
      </c>
      <c r="S25">
        <v>8.0986408839779003</v>
      </c>
      <c r="T25">
        <v>0</v>
      </c>
      <c r="U25">
        <v>21.413712941616101</v>
      </c>
      <c r="V25">
        <v>5.2239673202614387</v>
      </c>
      <c r="W25">
        <v>14.237497466427934</v>
      </c>
      <c r="X25">
        <v>45.259177390676719</v>
      </c>
      <c r="Y25">
        <v>0</v>
      </c>
      <c r="Z25">
        <v>0</v>
      </c>
      <c r="AA25">
        <v>0</v>
      </c>
      <c r="AB25">
        <v>8.0562165000000014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12.7780848</v>
      </c>
      <c r="AH25">
        <v>20.340845000000002</v>
      </c>
      <c r="AI25">
        <v>0</v>
      </c>
      <c r="AJ25">
        <v>0</v>
      </c>
      <c r="AK25">
        <v>15.883860240000004</v>
      </c>
      <c r="AL25">
        <v>0</v>
      </c>
      <c r="AM25">
        <v>0</v>
      </c>
      <c r="AN25">
        <v>0.65024826599999996</v>
      </c>
      <c r="AO25">
        <v>1.8039839999999998</v>
      </c>
      <c r="AP25">
        <v>1.9650540000000003</v>
      </c>
      <c r="AQ25">
        <v>9.5495140000000003</v>
      </c>
      <c r="AR25">
        <v>3.3870719999999994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10.20473656983364</v>
      </c>
      <c r="BB25">
        <f t="shared" si="0"/>
        <v>262.64900998129622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4.6852275042533833</v>
      </c>
      <c r="L26">
        <v>0</v>
      </c>
      <c r="M26">
        <v>14.107902121781194</v>
      </c>
      <c r="N26">
        <v>17.783891910861552</v>
      </c>
      <c r="O26">
        <v>0</v>
      </c>
      <c r="P26">
        <v>38.531076433121029</v>
      </c>
      <c r="Q26">
        <v>0</v>
      </c>
      <c r="R26">
        <v>6.4928318201526505</v>
      </c>
      <c r="S26">
        <v>8.0986408839779003</v>
      </c>
      <c r="T26">
        <v>0</v>
      </c>
      <c r="U26">
        <v>21.413712941616101</v>
      </c>
      <c r="V26">
        <v>5.2239673202614387</v>
      </c>
      <c r="W26">
        <v>14.237497466427934</v>
      </c>
      <c r="X26">
        <v>45.259177390676719</v>
      </c>
      <c r="Y26">
        <v>0</v>
      </c>
      <c r="Z26">
        <v>0</v>
      </c>
      <c r="AA26">
        <v>0</v>
      </c>
      <c r="AB26">
        <v>8.0562165000000014</v>
      </c>
      <c r="AC26">
        <v>2.9697708320000005</v>
      </c>
      <c r="AD26">
        <v>2.5128600000000003</v>
      </c>
      <c r="AE26">
        <v>12.63576054</v>
      </c>
      <c r="AF26">
        <v>2.7225251999999998</v>
      </c>
      <c r="AG26">
        <v>12.7780848</v>
      </c>
      <c r="AH26">
        <v>26.152515000000001</v>
      </c>
      <c r="AI26">
        <v>0</v>
      </c>
      <c r="AJ26">
        <v>0</v>
      </c>
      <c r="AK26">
        <v>15.883860240000004</v>
      </c>
      <c r="AL26">
        <v>0</v>
      </c>
      <c r="AM26">
        <v>1.59534804</v>
      </c>
      <c r="AN26">
        <v>0.65024826599999996</v>
      </c>
      <c r="AO26">
        <v>1.8039839999999998</v>
      </c>
      <c r="AP26">
        <v>1.9650540000000003</v>
      </c>
      <c r="AQ26">
        <v>9.5495140000000003</v>
      </c>
      <c r="AR26">
        <v>3.3870719999999994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10.601007480533646</v>
      </c>
      <c r="BB26">
        <f t="shared" si="0"/>
        <v>272.84822005059618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4.6851275518729976</v>
      </c>
      <c r="L27">
        <v>0</v>
      </c>
      <c r="M27">
        <v>14.107902121781194</v>
      </c>
      <c r="N27">
        <v>17.783891910861552</v>
      </c>
      <c r="O27">
        <v>0</v>
      </c>
      <c r="P27">
        <v>38.531076433121029</v>
      </c>
      <c r="Q27">
        <v>0</v>
      </c>
      <c r="R27">
        <v>6.5030659803921571</v>
      </c>
      <c r="S27">
        <v>8.0994094488188964</v>
      </c>
      <c r="T27">
        <v>0</v>
      </c>
      <c r="U27">
        <v>21.413712941616101</v>
      </c>
      <c r="V27">
        <v>4.519010869451189</v>
      </c>
      <c r="W27">
        <v>14.237497466427934</v>
      </c>
      <c r="X27">
        <v>45.259177390676719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5.59314</v>
      </c>
      <c r="AE27">
        <v>15.155039899999998</v>
      </c>
      <c r="AF27">
        <v>5.4450503999999995</v>
      </c>
      <c r="AG27">
        <v>12.7780848</v>
      </c>
      <c r="AH27">
        <v>33.417102499999999</v>
      </c>
      <c r="AI27">
        <v>0.97659849999999992</v>
      </c>
      <c r="AJ27">
        <v>0</v>
      </c>
      <c r="AK27">
        <v>15.883860240000004</v>
      </c>
      <c r="AL27">
        <v>0</v>
      </c>
      <c r="AM27">
        <v>3.1906960799999999</v>
      </c>
      <c r="AN27">
        <v>0.65024826599999996</v>
      </c>
      <c r="AO27">
        <v>1.8039839999999998</v>
      </c>
      <c r="AP27">
        <v>1.9650540000000003</v>
      </c>
      <c r="AQ27">
        <v>14.324271</v>
      </c>
      <c r="AR27">
        <v>12.193459200000001</v>
      </c>
      <c r="AS27">
        <v>4.9524883199999996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11.948386992703808</v>
      </c>
      <c r="BB27">
        <f t="shared" si="0"/>
        <v>307.52702633231593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4.6851275518729976</v>
      </c>
      <c r="L28">
        <v>0</v>
      </c>
      <c r="M28">
        <v>14.107902121781194</v>
      </c>
      <c r="N28">
        <v>17.783891910861552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21.413712941616101</v>
      </c>
      <c r="V28">
        <v>4.519010869451189</v>
      </c>
      <c r="W28">
        <v>14.237497466427934</v>
      </c>
      <c r="X28">
        <v>45.259177390676719</v>
      </c>
      <c r="Y28">
        <v>0</v>
      </c>
      <c r="Z28">
        <v>4.04976</v>
      </c>
      <c r="AA28">
        <v>4.2657471999999999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9.0750840000000004</v>
      </c>
      <c r="AG28">
        <v>12.7780848</v>
      </c>
      <c r="AH28">
        <v>43.064474699999998</v>
      </c>
      <c r="AI28">
        <v>1.1719182000000001</v>
      </c>
      <c r="AJ28">
        <v>0</v>
      </c>
      <c r="AK28">
        <v>15.883860240000004</v>
      </c>
      <c r="AL28">
        <v>0</v>
      </c>
      <c r="AM28">
        <v>4.8596755679999992</v>
      </c>
      <c r="AN28">
        <v>0.65024826599999996</v>
      </c>
      <c r="AO28">
        <v>1.8039839999999998</v>
      </c>
      <c r="AP28">
        <v>1.9650540000000003</v>
      </c>
      <c r="AQ28">
        <v>19.099028000000001</v>
      </c>
      <c r="AR28">
        <v>12.193459200000001</v>
      </c>
      <c r="AS28">
        <v>7.5525446880000002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13.28973810070382</v>
      </c>
      <c r="BB28">
        <f t="shared" si="0"/>
        <v>342.05066677651592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4.6851275518729976</v>
      </c>
      <c r="L29">
        <v>0</v>
      </c>
      <c r="M29">
        <v>14.107902121781194</v>
      </c>
      <c r="N29">
        <v>17.783891910861552</v>
      </c>
      <c r="O29">
        <v>0</v>
      </c>
      <c r="P29">
        <v>38.531076433121029</v>
      </c>
      <c r="Q29">
        <v>0</v>
      </c>
      <c r="R29">
        <v>6.5030659803921571</v>
      </c>
      <c r="S29">
        <v>8.0994094488188964</v>
      </c>
      <c r="T29">
        <v>0</v>
      </c>
      <c r="U29">
        <v>21.413712941616101</v>
      </c>
      <c r="V29">
        <v>4.4670685164916906</v>
      </c>
      <c r="W29">
        <v>14.237497466427934</v>
      </c>
      <c r="X29">
        <v>45.259177390676719</v>
      </c>
      <c r="Y29">
        <v>0</v>
      </c>
      <c r="Z29">
        <v>4.04976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9.0750840000000004</v>
      </c>
      <c r="AG29">
        <v>12.7780848</v>
      </c>
      <c r="AH29">
        <v>43.064474699999998</v>
      </c>
      <c r="AI29">
        <v>10.156624400000002</v>
      </c>
      <c r="AJ29">
        <v>0</v>
      </c>
      <c r="AK29">
        <v>15.883860240000004</v>
      </c>
      <c r="AL29">
        <v>0</v>
      </c>
      <c r="AM29">
        <v>4.8596755679999992</v>
      </c>
      <c r="AN29">
        <v>0.65024826599999996</v>
      </c>
      <c r="AO29">
        <v>1.8039839999999998</v>
      </c>
      <c r="AP29">
        <v>1.9650540000000003</v>
      </c>
      <c r="AQ29">
        <v>19.099028000000001</v>
      </c>
      <c r="AR29">
        <v>5.0806079999999998</v>
      </c>
      <c r="AS29">
        <v>7.5525446880000002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13.357802822144318</v>
      </c>
      <c r="BB29">
        <f t="shared" si="0"/>
        <v>343.8025147021159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4.6852275069810663</v>
      </c>
      <c r="L30">
        <v>0</v>
      </c>
      <c r="M30">
        <v>14.107902121781194</v>
      </c>
      <c r="N30">
        <v>17.783891910861552</v>
      </c>
      <c r="O30">
        <v>0</v>
      </c>
      <c r="P30">
        <v>38.531076433121029</v>
      </c>
      <c r="Q30">
        <v>0</v>
      </c>
      <c r="R30">
        <v>6.5030659803921571</v>
      </c>
      <c r="S30">
        <v>8.0994094488188964</v>
      </c>
      <c r="T30">
        <v>0</v>
      </c>
      <c r="U30">
        <v>21.413712941616101</v>
      </c>
      <c r="V30">
        <v>3.3655828295454548</v>
      </c>
      <c r="W30">
        <v>14.237497466427934</v>
      </c>
      <c r="X30">
        <v>45.259177390676719</v>
      </c>
      <c r="Y30">
        <v>0</v>
      </c>
      <c r="Z30">
        <v>4.04976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9.0750840000000004</v>
      </c>
      <c r="AG30">
        <v>12.7780848</v>
      </c>
      <c r="AH30">
        <v>43.064474699999998</v>
      </c>
      <c r="AI30">
        <v>10.156624400000002</v>
      </c>
      <c r="AJ30">
        <v>0</v>
      </c>
      <c r="AK30">
        <v>15.883860240000004</v>
      </c>
      <c r="AL30">
        <v>0</v>
      </c>
      <c r="AM30">
        <v>4.8596755679999992</v>
      </c>
      <c r="AN30">
        <v>0.65024826599999996</v>
      </c>
      <c r="AO30">
        <v>1.8039839999999998</v>
      </c>
      <c r="AP30">
        <v>1.9650540000000003</v>
      </c>
      <c r="AQ30">
        <v>19.099028000000001</v>
      </c>
      <c r="AR30">
        <v>5.0806079999999998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13.157627670405056</v>
      </c>
      <c r="BB30">
        <f t="shared" si="0"/>
        <v>338.65041831401697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0</v>
      </c>
      <c r="M31">
        <v>14.107902121781194</v>
      </c>
      <c r="N31">
        <v>17.783891910861552</v>
      </c>
      <c r="O31">
        <v>0</v>
      </c>
      <c r="P31">
        <v>38.531076433121029</v>
      </c>
      <c r="Q31">
        <v>0</v>
      </c>
      <c r="R31">
        <v>6.5030659803921571</v>
      </c>
      <c r="S31">
        <v>8.0994094488188964</v>
      </c>
      <c r="T31">
        <v>0</v>
      </c>
      <c r="U31">
        <v>21.413712941616101</v>
      </c>
      <c r="V31">
        <v>3.3655828295454548</v>
      </c>
      <c r="W31">
        <v>14.237497466427934</v>
      </c>
      <c r="X31">
        <v>45.259177390676719</v>
      </c>
      <c r="Y31">
        <v>0</v>
      </c>
      <c r="Z31">
        <v>4.04976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9.0750840000000004</v>
      </c>
      <c r="AG31">
        <v>12.7780848</v>
      </c>
      <c r="AH31">
        <v>43.064474699999998</v>
      </c>
      <c r="AI31">
        <v>10.156624400000002</v>
      </c>
      <c r="AJ31">
        <v>0</v>
      </c>
      <c r="AK31">
        <v>15.883860240000004</v>
      </c>
      <c r="AL31">
        <v>0</v>
      </c>
      <c r="AM31">
        <v>4.8596755679999992</v>
      </c>
      <c r="AN31">
        <v>0.65024826599999996</v>
      </c>
      <c r="AO31">
        <v>1.8039839999999998</v>
      </c>
      <c r="AP31">
        <v>1.9650540000000003</v>
      </c>
      <c r="AQ31">
        <v>19.099028000000001</v>
      </c>
      <c r="AR31">
        <v>5.0806079999999998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13.157626687340123</v>
      </c>
      <c r="BB31">
        <f t="shared" si="0"/>
        <v>338.65039313944891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4.6852071742742645</v>
      </c>
      <c r="L32">
        <v>0</v>
      </c>
      <c r="M32">
        <v>14.107902121781194</v>
      </c>
      <c r="N32">
        <v>17.783891910861552</v>
      </c>
      <c r="O32">
        <v>0</v>
      </c>
      <c r="P32">
        <v>38.531076433121029</v>
      </c>
      <c r="Q32">
        <v>0</v>
      </c>
      <c r="R32">
        <v>6.5030659803921571</v>
      </c>
      <c r="S32">
        <v>8.0994094488188964</v>
      </c>
      <c r="T32">
        <v>0</v>
      </c>
      <c r="U32">
        <v>21.413712941616101</v>
      </c>
      <c r="V32">
        <v>3.3655828295454548</v>
      </c>
      <c r="W32">
        <v>14.237497466427934</v>
      </c>
      <c r="X32">
        <v>45.259177390676719</v>
      </c>
      <c r="Y32">
        <v>0</v>
      </c>
      <c r="Z32">
        <v>4.04976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9.0750840000000004</v>
      </c>
      <c r="AG32">
        <v>12.7780848</v>
      </c>
      <c r="AH32">
        <v>43.064474699999998</v>
      </c>
      <c r="AI32">
        <v>10.156624400000002</v>
      </c>
      <c r="AJ32">
        <v>0</v>
      </c>
      <c r="AK32">
        <v>15.883860240000004</v>
      </c>
      <c r="AL32">
        <v>0</v>
      </c>
      <c r="AM32">
        <v>4.8596755679999992</v>
      </c>
      <c r="AN32">
        <v>0.65024826599999996</v>
      </c>
      <c r="AO32">
        <v>1.6235856</v>
      </c>
      <c r="AP32">
        <v>1.9650540000000003</v>
      </c>
      <c r="AQ32">
        <v>19.099028000000001</v>
      </c>
      <c r="AR32">
        <v>5.0806079999999998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13.15088007117858</v>
      </c>
      <c r="BB32">
        <f t="shared" si="0"/>
        <v>338.47674718053668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4.6851941249206286</v>
      </c>
      <c r="L33">
        <v>0</v>
      </c>
      <c r="M33">
        <v>14.107902121781194</v>
      </c>
      <c r="N33">
        <v>17.783891910861552</v>
      </c>
      <c r="O33">
        <v>0</v>
      </c>
      <c r="P33">
        <v>38.531076433121029</v>
      </c>
      <c r="Q33">
        <v>0</v>
      </c>
      <c r="R33">
        <v>6.5030659803921571</v>
      </c>
      <c r="S33">
        <v>8.0994094488188964</v>
      </c>
      <c r="T33">
        <v>0</v>
      </c>
      <c r="U33">
        <v>21.413712941616101</v>
      </c>
      <c r="V33">
        <v>3.3655828295454548</v>
      </c>
      <c r="W33">
        <v>14.237497466427934</v>
      </c>
      <c r="X33">
        <v>45.259177390676719</v>
      </c>
      <c r="Y33">
        <v>0</v>
      </c>
      <c r="Z33">
        <v>4.04976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9.0750840000000004</v>
      </c>
      <c r="AG33">
        <v>12.7780848</v>
      </c>
      <c r="AH33">
        <v>43.064474699999998</v>
      </c>
      <c r="AI33">
        <v>10.156624400000002</v>
      </c>
      <c r="AJ33">
        <v>0</v>
      </c>
      <c r="AK33">
        <v>15.883860240000004</v>
      </c>
      <c r="AL33">
        <v>0</v>
      </c>
      <c r="AM33">
        <v>4.8596755679999992</v>
      </c>
      <c r="AN33">
        <v>0.65024826599999996</v>
      </c>
      <c r="AO33">
        <v>1.6235856</v>
      </c>
      <c r="AP33">
        <v>1.9650540000000003</v>
      </c>
      <c r="AQ33">
        <v>19.099028000000001</v>
      </c>
      <c r="AR33">
        <v>5.0806079999999998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13.150879583087377</v>
      </c>
      <c r="BB33">
        <f t="shared" si="0"/>
        <v>338.47673461927423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4.685134488117594</v>
      </c>
      <c r="L34">
        <v>0</v>
      </c>
      <c r="M34">
        <v>14.107902121781194</v>
      </c>
      <c r="N34">
        <v>17.783891910861552</v>
      </c>
      <c r="O34">
        <v>0</v>
      </c>
      <c r="P34">
        <v>38.531076433121029</v>
      </c>
      <c r="Q34">
        <v>0</v>
      </c>
      <c r="R34">
        <v>6.5030659803921571</v>
      </c>
      <c r="S34">
        <v>8.0994094488188964</v>
      </c>
      <c r="T34">
        <v>0</v>
      </c>
      <c r="U34">
        <v>21.413712941616101</v>
      </c>
      <c r="V34">
        <v>3.3655828295454548</v>
      </c>
      <c r="W34">
        <v>14.237497466427934</v>
      </c>
      <c r="X34">
        <v>45.259177390676719</v>
      </c>
      <c r="Y34">
        <v>0</v>
      </c>
      <c r="Z34">
        <v>2.01070584</v>
      </c>
      <c r="AA34">
        <v>2.4721944000000007</v>
      </c>
      <c r="AB34">
        <v>12.121129800000004</v>
      </c>
      <c r="AC34">
        <v>5.9395416639999992</v>
      </c>
      <c r="AD34">
        <v>5.59314</v>
      </c>
      <c r="AE34">
        <v>15.155039899999998</v>
      </c>
      <c r="AF34">
        <v>2.7225251999999998</v>
      </c>
      <c r="AG34">
        <v>12.7780848</v>
      </c>
      <c r="AH34">
        <v>35.887062250000007</v>
      </c>
      <c r="AI34">
        <v>10.156624400000002</v>
      </c>
      <c r="AJ34">
        <v>0</v>
      </c>
      <c r="AK34">
        <v>15.883860240000004</v>
      </c>
      <c r="AL34">
        <v>0</v>
      </c>
      <c r="AM34">
        <v>4.8596755679999992</v>
      </c>
      <c r="AN34">
        <v>0.65024826599999996</v>
      </c>
      <c r="AO34">
        <v>1.6235856</v>
      </c>
      <c r="AP34">
        <v>1.9650540000000003</v>
      </c>
      <c r="AQ34">
        <v>13.918319999999996</v>
      </c>
      <c r="AR34">
        <v>5.0806079999999998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12.196352564927334</v>
      </c>
      <c r="BB34">
        <f t="shared" si="0"/>
        <v>313.90915725443125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4.6852134564643801</v>
      </c>
      <c r="L35">
        <v>0</v>
      </c>
      <c r="M35">
        <v>14.107902121781194</v>
      </c>
      <c r="N35">
        <v>17.783891910861552</v>
      </c>
      <c r="O35">
        <v>0</v>
      </c>
      <c r="P35">
        <v>38.531076433121029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3.3643375288552506</v>
      </c>
      <c r="W35">
        <v>14.237497466427934</v>
      </c>
      <c r="X35">
        <v>45.259177390676719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5.59314</v>
      </c>
      <c r="AE35">
        <v>9.4472976000000006</v>
      </c>
      <c r="AF35">
        <v>2.7225251999999998</v>
      </c>
      <c r="AG35">
        <v>12.7780848</v>
      </c>
      <c r="AH35">
        <v>34.870020000000004</v>
      </c>
      <c r="AI35">
        <v>1.1719182000000001</v>
      </c>
      <c r="AJ35">
        <v>0</v>
      </c>
      <c r="AK35">
        <v>15.883860240000004</v>
      </c>
      <c r="AL35">
        <v>0</v>
      </c>
      <c r="AM35">
        <v>4.8596755679999992</v>
      </c>
      <c r="AN35">
        <v>0.65024826599999996</v>
      </c>
      <c r="AO35">
        <v>1.6235856</v>
      </c>
      <c r="AP35">
        <v>1.9650540000000003</v>
      </c>
      <c r="AQ35">
        <v>13.918319999999996</v>
      </c>
      <c r="AR35">
        <v>5.0806079999999998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11.253217210637182</v>
      </c>
      <c r="BB35">
        <f t="shared" si="0"/>
        <v>289.63475699437805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4.6852134564643801</v>
      </c>
      <c r="L36">
        <v>0</v>
      </c>
      <c r="M36">
        <v>14.107902121781194</v>
      </c>
      <c r="N36">
        <v>17.783891910861552</v>
      </c>
      <c r="O36">
        <v>0</v>
      </c>
      <c r="P36">
        <v>38.531076433121029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3.4407322924460431</v>
      </c>
      <c r="W36">
        <v>14.237497466427934</v>
      </c>
      <c r="X36">
        <v>45.259177390676719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5.59314</v>
      </c>
      <c r="AE36">
        <v>4.7236488000000003</v>
      </c>
      <c r="AF36">
        <v>2.7225251999999998</v>
      </c>
      <c r="AG36">
        <v>12.7780848</v>
      </c>
      <c r="AH36">
        <v>31.964185000000001</v>
      </c>
      <c r="AI36">
        <v>0</v>
      </c>
      <c r="AJ36">
        <v>0</v>
      </c>
      <c r="AK36">
        <v>15.883860240000004</v>
      </c>
      <c r="AL36">
        <v>0</v>
      </c>
      <c r="AM36">
        <v>3.2316024399999996</v>
      </c>
      <c r="AN36">
        <v>0.65024826599999996</v>
      </c>
      <c r="AO36">
        <v>1.6235856</v>
      </c>
      <c r="AP36">
        <v>1.9650540000000003</v>
      </c>
      <c r="AQ36">
        <v>10.361416000000002</v>
      </c>
      <c r="AR36">
        <v>5.0806079999999998</v>
      </c>
      <c r="AS36">
        <v>4.9524883199999996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10.794724115159434</v>
      </c>
      <c r="BB36">
        <f t="shared" si="0"/>
        <v>277.83409516544657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4.6851941249206286</v>
      </c>
      <c r="L37">
        <v>0</v>
      </c>
      <c r="M37">
        <v>14.107902121781194</v>
      </c>
      <c r="N37">
        <v>17.785165177643883</v>
      </c>
      <c r="O37">
        <v>0</v>
      </c>
      <c r="P37">
        <v>38.531076433121029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4.4859488334919115</v>
      </c>
      <c r="W37">
        <v>14.237497466427934</v>
      </c>
      <c r="X37">
        <v>45.259177390676719</v>
      </c>
      <c r="Y37">
        <v>0</v>
      </c>
      <c r="Z37">
        <v>2.01070584</v>
      </c>
      <c r="AA37">
        <v>0</v>
      </c>
      <c r="AB37">
        <v>8.0562165000000014</v>
      </c>
      <c r="AC37">
        <v>2.9697708320000005</v>
      </c>
      <c r="AD37">
        <v>5.59314</v>
      </c>
      <c r="AE37">
        <v>0</v>
      </c>
      <c r="AF37">
        <v>2.7225251999999998</v>
      </c>
      <c r="AG37">
        <v>12.7780848</v>
      </c>
      <c r="AH37">
        <v>28.709649799999994</v>
      </c>
      <c r="AI37">
        <v>0</v>
      </c>
      <c r="AJ37">
        <v>0</v>
      </c>
      <c r="AK37">
        <v>15.883860240000004</v>
      </c>
      <c r="AL37">
        <v>0</v>
      </c>
      <c r="AM37">
        <v>3.2316024399999996</v>
      </c>
      <c r="AN37">
        <v>0.65024826599999996</v>
      </c>
      <c r="AO37">
        <v>1.6235856</v>
      </c>
      <c r="AP37">
        <v>1.9650540000000003</v>
      </c>
      <c r="AQ37">
        <v>4.6394399999999987</v>
      </c>
      <c r="AR37">
        <v>6.0967296000000006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10.359479471161261</v>
      </c>
      <c r="BB37">
        <f t="shared" si="0"/>
        <v>266.63177188572922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4.6851196639659971</v>
      </c>
      <c r="L38">
        <v>0</v>
      </c>
      <c r="M38">
        <v>14.107902121781194</v>
      </c>
      <c r="N38">
        <v>17.783891910861556</v>
      </c>
      <c r="O38">
        <v>0</v>
      </c>
      <c r="P38">
        <v>38.531076433121029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4.4859488334919115</v>
      </c>
      <c r="W38">
        <v>14.237497466427934</v>
      </c>
      <c r="X38">
        <v>45.259177390676719</v>
      </c>
      <c r="Y38">
        <v>0</v>
      </c>
      <c r="Z38">
        <v>2.01070584</v>
      </c>
      <c r="AA38">
        <v>0</v>
      </c>
      <c r="AB38">
        <v>4.0076610000000006</v>
      </c>
      <c r="AC38">
        <v>2.9697708320000005</v>
      </c>
      <c r="AD38">
        <v>2.5128600000000003</v>
      </c>
      <c r="AE38">
        <v>0</v>
      </c>
      <c r="AF38">
        <v>2.7225251999999998</v>
      </c>
      <c r="AG38">
        <v>12.7780848</v>
      </c>
      <c r="AH38">
        <v>21.532237349999999</v>
      </c>
      <c r="AI38">
        <v>0</v>
      </c>
      <c r="AJ38">
        <v>0</v>
      </c>
      <c r="AK38">
        <v>15.883860240000004</v>
      </c>
      <c r="AL38">
        <v>0</v>
      </c>
      <c r="AM38">
        <v>3.2316024399999996</v>
      </c>
      <c r="AN38">
        <v>0.65024826599999996</v>
      </c>
      <c r="AO38">
        <v>1.6235856</v>
      </c>
      <c r="AP38">
        <v>1.9650540000000003</v>
      </c>
      <c r="AQ38">
        <v>4.6394399999999987</v>
      </c>
      <c r="AR38">
        <v>6.0967296000000006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9.8212882825554964</v>
      </c>
      <c r="BB38">
        <f t="shared" si="0"/>
        <v>252.77982592459801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4.6851941249206286</v>
      </c>
      <c r="L39">
        <v>0</v>
      </c>
      <c r="M39">
        <v>14.107902121781194</v>
      </c>
      <c r="N39">
        <v>17.783891910861552</v>
      </c>
      <c r="O39">
        <v>0</v>
      </c>
      <c r="P39">
        <v>38.531076433121029</v>
      </c>
      <c r="Q39">
        <v>0</v>
      </c>
      <c r="R39">
        <v>6.5030659803921571</v>
      </c>
      <c r="S39">
        <v>8.0994094488188964</v>
      </c>
      <c r="T39">
        <v>0</v>
      </c>
      <c r="U39">
        <v>21.413712941616101</v>
      </c>
      <c r="V39">
        <v>4.5293994211990167</v>
      </c>
      <c r="W39">
        <v>14.237497466427934</v>
      </c>
      <c r="X39">
        <v>45.259177390676719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2.5128600000000003</v>
      </c>
      <c r="AE39">
        <v>0</v>
      </c>
      <c r="AF39">
        <v>0</v>
      </c>
      <c r="AG39">
        <v>12.7780848</v>
      </c>
      <c r="AH39">
        <v>14.354824899999999</v>
      </c>
      <c r="AI39">
        <v>0</v>
      </c>
      <c r="AJ39">
        <v>0</v>
      </c>
      <c r="AK39">
        <v>15.883860240000004</v>
      </c>
      <c r="AL39">
        <v>0</v>
      </c>
      <c r="AM39">
        <v>3.2316024399999996</v>
      </c>
      <c r="AN39">
        <v>0.65024826599999996</v>
      </c>
      <c r="AO39">
        <v>1.8941831999999998</v>
      </c>
      <c r="AP39">
        <v>1.9650540000000003</v>
      </c>
      <c r="AQ39">
        <v>0</v>
      </c>
      <c r="AR39">
        <v>12.193459200000001</v>
      </c>
      <c r="AS39">
        <v>7.5525446880000002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9.506541220359118</v>
      </c>
      <c r="BB39">
        <f t="shared" si="0"/>
        <v>244.67887459345613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4.6851807249657274</v>
      </c>
      <c r="L40">
        <v>0</v>
      </c>
      <c r="M40">
        <v>14.107902121781194</v>
      </c>
      <c r="N40">
        <v>17.780771929824564</v>
      </c>
      <c r="O40">
        <v>0</v>
      </c>
      <c r="P40">
        <v>38.531076433121029</v>
      </c>
      <c r="Q40">
        <v>0</v>
      </c>
      <c r="R40">
        <v>6.5030659803921571</v>
      </c>
      <c r="S40">
        <v>8.0994094488188964</v>
      </c>
      <c r="T40">
        <v>0</v>
      </c>
      <c r="U40">
        <v>21.413712941616101</v>
      </c>
      <c r="V40">
        <v>4.5293994211990167</v>
      </c>
      <c r="W40">
        <v>14.237497466427934</v>
      </c>
      <c r="X40">
        <v>45.259177390676719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2.5128600000000003</v>
      </c>
      <c r="AE40">
        <v>0</v>
      </c>
      <c r="AF40">
        <v>0</v>
      </c>
      <c r="AG40">
        <v>12.7780848</v>
      </c>
      <c r="AH40">
        <v>14.354824899999999</v>
      </c>
      <c r="AI40">
        <v>0</v>
      </c>
      <c r="AJ40">
        <v>0</v>
      </c>
      <c r="AK40">
        <v>15.883860240000004</v>
      </c>
      <c r="AL40">
        <v>0</v>
      </c>
      <c r="AM40">
        <v>3.2316024399999996</v>
      </c>
      <c r="AN40">
        <v>0.65024826599999996</v>
      </c>
      <c r="AO40">
        <v>1.8941831999999998</v>
      </c>
      <c r="AP40">
        <v>1.9650540000000003</v>
      </c>
      <c r="AQ40">
        <v>0</v>
      </c>
      <c r="AR40">
        <v>12.193459200000001</v>
      </c>
      <c r="AS40">
        <v>7.5525446880000002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9.3565376299932908</v>
      </c>
      <c r="BB40">
        <f t="shared" si="0"/>
        <v>240.81808380283005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4.685134488117594</v>
      </c>
      <c r="L41">
        <v>0</v>
      </c>
      <c r="M41">
        <v>14.107902121781194</v>
      </c>
      <c r="N41">
        <v>31.317726683937821</v>
      </c>
      <c r="O41">
        <v>0</v>
      </c>
      <c r="P41">
        <v>38.531076433121029</v>
      </c>
      <c r="Q41">
        <v>0</v>
      </c>
      <c r="R41">
        <v>6.5030659803921571</v>
      </c>
      <c r="S41">
        <v>8.0994094488188964</v>
      </c>
      <c r="T41">
        <v>0</v>
      </c>
      <c r="U41">
        <v>21.413712941616101</v>
      </c>
      <c r="V41">
        <v>4.5293994211990167</v>
      </c>
      <c r="W41">
        <v>14.237497466427934</v>
      </c>
      <c r="X41">
        <v>45.259177390676719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2.5128600000000003</v>
      </c>
      <c r="AE41">
        <v>0</v>
      </c>
      <c r="AF41">
        <v>0</v>
      </c>
      <c r="AG41">
        <v>12.7780848</v>
      </c>
      <c r="AH41">
        <v>7.1774124500000003</v>
      </c>
      <c r="AI41">
        <v>0</v>
      </c>
      <c r="AJ41">
        <v>0</v>
      </c>
      <c r="AK41">
        <v>15.883860240000004</v>
      </c>
      <c r="AL41">
        <v>0</v>
      </c>
      <c r="AM41">
        <v>1.59534804</v>
      </c>
      <c r="AN41">
        <v>0.65024826599999996</v>
      </c>
      <c r="AO41">
        <v>1.8941831999999998</v>
      </c>
      <c r="AP41">
        <v>1.9650540000000003</v>
      </c>
      <c r="AQ41">
        <v>0</v>
      </c>
      <c r="AR41">
        <v>6.7741439999999988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9.3305043147958315</v>
      </c>
      <c r="BB41">
        <f t="shared" si="0"/>
        <v>240.14804358529258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4.6852275069810663</v>
      </c>
      <c r="L42">
        <v>0</v>
      </c>
      <c r="M42">
        <v>14.107902121781194</v>
      </c>
      <c r="N42">
        <v>31.317726683937821</v>
      </c>
      <c r="O42">
        <v>0</v>
      </c>
      <c r="P42">
        <v>38.531076433121029</v>
      </c>
      <c r="Q42">
        <v>0</v>
      </c>
      <c r="R42">
        <v>6.5030659803921571</v>
      </c>
      <c r="S42">
        <v>8.0994094488188964</v>
      </c>
      <c r="T42">
        <v>0</v>
      </c>
      <c r="U42">
        <v>21.413712941616101</v>
      </c>
      <c r="V42">
        <v>4.5293994211990167</v>
      </c>
      <c r="W42">
        <v>14.237497466427934</v>
      </c>
      <c r="X42">
        <v>45.259177390676719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2.5128600000000003</v>
      </c>
      <c r="AE42">
        <v>0</v>
      </c>
      <c r="AF42">
        <v>0</v>
      </c>
      <c r="AG42">
        <v>12.7780848</v>
      </c>
      <c r="AH42">
        <v>7.1774124500000003</v>
      </c>
      <c r="AI42">
        <v>0</v>
      </c>
      <c r="AJ42">
        <v>0</v>
      </c>
      <c r="AK42">
        <v>15.883860240000004</v>
      </c>
      <c r="AL42">
        <v>0</v>
      </c>
      <c r="AM42">
        <v>0</v>
      </c>
      <c r="AN42">
        <v>0.65024826599999996</v>
      </c>
      <c r="AO42">
        <v>1.8941831999999998</v>
      </c>
      <c r="AP42">
        <v>1.9650540000000003</v>
      </c>
      <c r="AQ42">
        <v>0</v>
      </c>
      <c r="AR42">
        <v>6.7741439999999988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9.2708417889735468</v>
      </c>
      <c r="BB42">
        <f t="shared" si="0"/>
        <v>238.61245108997835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4.685134488117594</v>
      </c>
      <c r="L43">
        <v>0</v>
      </c>
      <c r="M43">
        <v>14.107902121781194</v>
      </c>
      <c r="N43">
        <v>31.317726683937821</v>
      </c>
      <c r="O43">
        <v>0</v>
      </c>
      <c r="P43">
        <v>38.531076433121029</v>
      </c>
      <c r="Q43">
        <v>0</v>
      </c>
      <c r="R43">
        <v>6.5030659803921571</v>
      </c>
      <c r="S43">
        <v>8.0994094488188964</v>
      </c>
      <c r="T43">
        <v>0</v>
      </c>
      <c r="U43">
        <v>21.413712941616101</v>
      </c>
      <c r="V43">
        <v>4.5293994211990167</v>
      </c>
      <c r="W43">
        <v>14.237497466427934</v>
      </c>
      <c r="X43">
        <v>45.259177390676719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2.5128600000000003</v>
      </c>
      <c r="AE43">
        <v>0</v>
      </c>
      <c r="AF43">
        <v>0</v>
      </c>
      <c r="AG43">
        <v>12.7780848</v>
      </c>
      <c r="AH43">
        <v>7.1774124500000003</v>
      </c>
      <c r="AI43">
        <v>0</v>
      </c>
      <c r="AJ43">
        <v>0</v>
      </c>
      <c r="AK43">
        <v>15.883860240000004</v>
      </c>
      <c r="AL43">
        <v>0</v>
      </c>
      <c r="AM43">
        <v>0</v>
      </c>
      <c r="AN43">
        <v>0.65024826599999996</v>
      </c>
      <c r="AO43">
        <v>1.8941831999999998</v>
      </c>
      <c r="AP43">
        <v>1.9650540000000003</v>
      </c>
      <c r="AQ43">
        <v>0</v>
      </c>
      <c r="AR43">
        <v>5.0806079999999998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9.2075000636958322</v>
      </c>
      <c r="BB43">
        <f t="shared" si="0"/>
        <v>236.98216379639257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4.685134488117594</v>
      </c>
      <c r="L44">
        <v>0</v>
      </c>
      <c r="M44">
        <v>14.107902121781194</v>
      </c>
      <c r="N44">
        <v>31.317726683937821</v>
      </c>
      <c r="O44">
        <v>0</v>
      </c>
      <c r="P44">
        <v>38.531076433121029</v>
      </c>
      <c r="Q44">
        <v>0</v>
      </c>
      <c r="R44">
        <v>6.5030659803921571</v>
      </c>
      <c r="S44">
        <v>8.0994094488188964</v>
      </c>
      <c r="T44">
        <v>0</v>
      </c>
      <c r="U44">
        <v>21.413712941616101</v>
      </c>
      <c r="V44">
        <v>4.5293994211990167</v>
      </c>
      <c r="W44">
        <v>14.237497466427934</v>
      </c>
      <c r="X44">
        <v>45.259177390676719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2.5128600000000003</v>
      </c>
      <c r="AE44">
        <v>0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15.883860240000004</v>
      </c>
      <c r="AL44">
        <v>0</v>
      </c>
      <c r="AM44">
        <v>0</v>
      </c>
      <c r="AN44">
        <v>0.65024826599999996</v>
      </c>
      <c r="AO44">
        <v>1.8941831999999998</v>
      </c>
      <c r="AP44">
        <v>1.9650540000000003</v>
      </c>
      <c r="AQ44">
        <v>0</v>
      </c>
      <c r="AR44">
        <v>5.0806079999999998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8.9390649161958322</v>
      </c>
      <c r="BB44">
        <f t="shared" si="0"/>
        <v>230.07318649389256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4.685134488117594</v>
      </c>
      <c r="L45">
        <v>0</v>
      </c>
      <c r="M45">
        <v>14.107902121781194</v>
      </c>
      <c r="N45">
        <v>31.317726683937821</v>
      </c>
      <c r="O45">
        <v>0</v>
      </c>
      <c r="P45">
        <v>38.531076433121029</v>
      </c>
      <c r="Q45">
        <v>0</v>
      </c>
      <c r="R45">
        <v>6.5030659803921571</v>
      </c>
      <c r="S45">
        <v>8.0994094488188964</v>
      </c>
      <c r="T45">
        <v>0</v>
      </c>
      <c r="U45">
        <v>21.413712941616101</v>
      </c>
      <c r="V45">
        <v>3.5188901339735357</v>
      </c>
      <c r="W45">
        <v>14.237497466427934</v>
      </c>
      <c r="X45">
        <v>45.259177390676719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2.5128600000000003</v>
      </c>
      <c r="AE45">
        <v>0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15.883860240000004</v>
      </c>
      <c r="AL45">
        <v>0</v>
      </c>
      <c r="AM45">
        <v>0</v>
      </c>
      <c r="AN45">
        <v>0.65024826599999996</v>
      </c>
      <c r="AO45">
        <v>1.8941831999999998</v>
      </c>
      <c r="AP45">
        <v>1.9650540000000003</v>
      </c>
      <c r="AQ45">
        <v>0</v>
      </c>
      <c r="AR45">
        <v>5.0806079999999998</v>
      </c>
      <c r="AS45">
        <v>5.7779030399999991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8.8349004992462099</v>
      </c>
      <c r="BB45">
        <f t="shared" si="0"/>
        <v>227.39219997561676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4.685134488117594</v>
      </c>
      <c r="L46">
        <v>0</v>
      </c>
      <c r="M46">
        <v>14.107902121781194</v>
      </c>
      <c r="N46">
        <v>31.317726683937821</v>
      </c>
      <c r="O46">
        <v>0</v>
      </c>
      <c r="P46">
        <v>38.531076433121029</v>
      </c>
      <c r="Q46">
        <v>0</v>
      </c>
      <c r="R46">
        <v>6.5030659803921571</v>
      </c>
      <c r="S46">
        <v>8.0994094488188964</v>
      </c>
      <c r="T46">
        <v>0</v>
      </c>
      <c r="U46">
        <v>21.413712941616101</v>
      </c>
      <c r="V46">
        <v>3.5188901339735357</v>
      </c>
      <c r="W46">
        <v>14.237497466427934</v>
      </c>
      <c r="X46">
        <v>45.259177390676719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2.5128600000000003</v>
      </c>
      <c r="AE46">
        <v>0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15.883860240000004</v>
      </c>
      <c r="AL46">
        <v>0</v>
      </c>
      <c r="AM46">
        <v>0</v>
      </c>
      <c r="AN46">
        <v>0.65024826599999996</v>
      </c>
      <c r="AO46">
        <v>1.8941831999999998</v>
      </c>
      <c r="AP46">
        <v>1.9650540000000003</v>
      </c>
      <c r="AQ46">
        <v>0</v>
      </c>
      <c r="AR46">
        <v>5.0806079999999998</v>
      </c>
      <c r="AS46">
        <v>5.7779030399999991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8.8349004992462099</v>
      </c>
      <c r="BB46">
        <f t="shared" si="0"/>
        <v>227.39219997561676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4.6851275518729976</v>
      </c>
      <c r="L47">
        <v>0</v>
      </c>
      <c r="M47">
        <v>14.107902121781194</v>
      </c>
      <c r="N47">
        <v>30.929183999999996</v>
      </c>
      <c r="O47">
        <v>0</v>
      </c>
      <c r="P47">
        <v>38.531076433121029</v>
      </c>
      <c r="Q47">
        <v>0</v>
      </c>
      <c r="R47">
        <v>6.5239975722356602</v>
      </c>
      <c r="S47">
        <v>8.0991518793828892</v>
      </c>
      <c r="T47">
        <v>0</v>
      </c>
      <c r="U47">
        <v>21.413712941616101</v>
      </c>
      <c r="V47">
        <v>3.5188901339735357</v>
      </c>
      <c r="W47">
        <v>14.237497466427934</v>
      </c>
      <c r="X47">
        <v>45.259177390676719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2.5128600000000003</v>
      </c>
      <c r="AE47">
        <v>0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15.883860240000004</v>
      </c>
      <c r="AL47">
        <v>0</v>
      </c>
      <c r="AM47">
        <v>0</v>
      </c>
      <c r="AN47">
        <v>0.65024826599999996</v>
      </c>
      <c r="AO47">
        <v>1.8941831999999998</v>
      </c>
      <c r="AP47">
        <v>1.9650540000000003</v>
      </c>
      <c r="AQ47">
        <v>0</v>
      </c>
      <c r="AR47">
        <v>12.193459200000001</v>
      </c>
      <c r="AS47">
        <v>5.7779030399999991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9.0871623133024961</v>
      </c>
      <c r="BB47">
        <f t="shared" si="0"/>
        <v>233.88491376378556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4.6851275518729976</v>
      </c>
      <c r="L48">
        <v>0</v>
      </c>
      <c r="M48">
        <v>14.107902121781194</v>
      </c>
      <c r="N48">
        <v>30.929183999999996</v>
      </c>
      <c r="O48">
        <v>0</v>
      </c>
      <c r="P48">
        <v>38.531076433121029</v>
      </c>
      <c r="Q48">
        <v>0</v>
      </c>
      <c r="R48">
        <v>6.5239975722356602</v>
      </c>
      <c r="S48">
        <v>8.0991518793828892</v>
      </c>
      <c r="T48">
        <v>0</v>
      </c>
      <c r="U48">
        <v>21.413712941616101</v>
      </c>
      <c r="V48">
        <v>3.5188901339735357</v>
      </c>
      <c r="W48">
        <v>14.237497466427934</v>
      </c>
      <c r="X48">
        <v>45.259177390676719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2.5128600000000003</v>
      </c>
      <c r="AE48">
        <v>0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15.883860240000004</v>
      </c>
      <c r="AL48">
        <v>0</v>
      </c>
      <c r="AM48">
        <v>0</v>
      </c>
      <c r="AN48">
        <v>0.65024826599999996</v>
      </c>
      <c r="AO48">
        <v>1.8941831999999998</v>
      </c>
      <c r="AP48">
        <v>1.9650540000000003</v>
      </c>
      <c r="AQ48">
        <v>0</v>
      </c>
      <c r="AR48">
        <v>12.193459200000001</v>
      </c>
      <c r="AS48">
        <v>5.7779030399999991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9.0871623133024961</v>
      </c>
      <c r="BB48">
        <f t="shared" si="0"/>
        <v>233.88491376378556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4.6851275518729976</v>
      </c>
      <c r="L49">
        <v>0</v>
      </c>
      <c r="M49">
        <v>14.107902121781194</v>
      </c>
      <c r="N49">
        <v>30.929183999999996</v>
      </c>
      <c r="O49">
        <v>0</v>
      </c>
      <c r="P49">
        <v>38.531076433121029</v>
      </c>
      <c r="Q49">
        <v>0</v>
      </c>
      <c r="R49">
        <v>6.5239975722356602</v>
      </c>
      <c r="S49">
        <v>8.0991518793828892</v>
      </c>
      <c r="T49">
        <v>0</v>
      </c>
      <c r="U49">
        <v>21.413712941616101</v>
      </c>
      <c r="V49">
        <v>3.5188901339735357</v>
      </c>
      <c r="W49">
        <v>14.237497466427934</v>
      </c>
      <c r="X49">
        <v>45.259177390676719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2.5128600000000003</v>
      </c>
      <c r="AE49">
        <v>0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15.883860240000004</v>
      </c>
      <c r="AL49">
        <v>0</v>
      </c>
      <c r="AM49">
        <v>0</v>
      </c>
      <c r="AN49">
        <v>0.65024826599999996</v>
      </c>
      <c r="AO49">
        <v>1.8941831999999998</v>
      </c>
      <c r="AP49">
        <v>3.5370971999999998</v>
      </c>
      <c r="AQ49">
        <v>0</v>
      </c>
      <c r="AR49">
        <v>5.0806079999999998</v>
      </c>
      <c r="AS49">
        <v>6.6033177600000004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8.9108066169024909</v>
      </c>
      <c r="BB49">
        <f t="shared" si="0"/>
        <v>229.34587618018554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4.6851275518729976</v>
      </c>
      <c r="L50">
        <v>0</v>
      </c>
      <c r="M50">
        <v>14.107902121781194</v>
      </c>
      <c r="N50">
        <v>30.929183999999996</v>
      </c>
      <c r="O50">
        <v>0</v>
      </c>
      <c r="P50">
        <v>38.531076433121029</v>
      </c>
      <c r="Q50">
        <v>0</v>
      </c>
      <c r="R50">
        <v>6.5239975722356602</v>
      </c>
      <c r="S50">
        <v>8.0991518793828892</v>
      </c>
      <c r="T50">
        <v>0</v>
      </c>
      <c r="U50">
        <v>21.413712941616101</v>
      </c>
      <c r="V50">
        <v>3.5188901339735357</v>
      </c>
      <c r="W50">
        <v>14.237497466427934</v>
      </c>
      <c r="X50">
        <v>45.259177390676719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2.5128600000000003</v>
      </c>
      <c r="AE50">
        <v>0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15.883860240000004</v>
      </c>
      <c r="AL50">
        <v>0</v>
      </c>
      <c r="AM50">
        <v>0</v>
      </c>
      <c r="AN50">
        <v>0.65024826599999996</v>
      </c>
      <c r="AO50">
        <v>1.8941831999999998</v>
      </c>
      <c r="AP50">
        <v>3.5370971999999998</v>
      </c>
      <c r="AQ50">
        <v>0</v>
      </c>
      <c r="AR50">
        <v>5.0806079999999998</v>
      </c>
      <c r="AS50">
        <v>6.6033177600000004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8.9108066169024909</v>
      </c>
      <c r="BB50">
        <f t="shared" si="0"/>
        <v>229.34587618018554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4.6851275518729976</v>
      </c>
      <c r="L51">
        <v>0</v>
      </c>
      <c r="M51">
        <v>14.107902121781194</v>
      </c>
      <c r="N51">
        <v>34.79782082324455</v>
      </c>
      <c r="O51">
        <v>0</v>
      </c>
      <c r="P51">
        <v>38.531076433121029</v>
      </c>
      <c r="Q51">
        <v>0</v>
      </c>
      <c r="R51">
        <v>6.5239977371838149</v>
      </c>
      <c r="S51">
        <v>8.0993012061711092</v>
      </c>
      <c r="T51">
        <v>0</v>
      </c>
      <c r="U51">
        <v>21.413712941616101</v>
      </c>
      <c r="V51">
        <v>4.5397881836850438</v>
      </c>
      <c r="W51">
        <v>14.237497466427934</v>
      </c>
      <c r="X51">
        <v>45.259177390676719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2.5128600000000003</v>
      </c>
      <c r="AE51">
        <v>0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15.883860240000004</v>
      </c>
      <c r="AL51">
        <v>0</v>
      </c>
      <c r="AM51">
        <v>0</v>
      </c>
      <c r="AN51">
        <v>0.63112331700000013</v>
      </c>
      <c r="AO51">
        <v>1.8941831999999998</v>
      </c>
      <c r="AP51">
        <v>3.5370971999999998</v>
      </c>
      <c r="AQ51">
        <v>0</v>
      </c>
      <c r="AR51">
        <v>5.0806079999999998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9.0929668155059424</v>
      </c>
      <c r="BB51">
        <f t="shared" si="0"/>
        <v>234.03427539727451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4.6851275518729976</v>
      </c>
      <c r="L52">
        <v>0</v>
      </c>
      <c r="M52">
        <v>14.107902121781194</v>
      </c>
      <c r="N52">
        <v>36.243620856650878</v>
      </c>
      <c r="O52">
        <v>0</v>
      </c>
      <c r="P52">
        <v>38.531076433121029</v>
      </c>
      <c r="Q52">
        <v>0</v>
      </c>
      <c r="R52">
        <v>6.5239975722356602</v>
      </c>
      <c r="S52">
        <v>8.0991518793828892</v>
      </c>
      <c r="T52">
        <v>0</v>
      </c>
      <c r="U52">
        <v>21.413712941616101</v>
      </c>
      <c r="V52">
        <v>4.5397881836850438</v>
      </c>
      <c r="W52">
        <v>14.237497466427934</v>
      </c>
      <c r="X52">
        <v>45.259177390676719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2.5128600000000003</v>
      </c>
      <c r="AE52">
        <v>0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15.883860240000004</v>
      </c>
      <c r="AL52">
        <v>0</v>
      </c>
      <c r="AM52">
        <v>0</v>
      </c>
      <c r="AN52">
        <v>0.63112331700000013</v>
      </c>
      <c r="AO52">
        <v>1.8941831999999998</v>
      </c>
      <c r="AP52">
        <v>3.5370971999999998</v>
      </c>
      <c r="AQ52">
        <v>0</v>
      </c>
      <c r="AR52">
        <v>5.0806079999999998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9.1470336300737394</v>
      </c>
      <c r="BB52">
        <f t="shared" si="0"/>
        <v>235.42585912437664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4.6851761883607281</v>
      </c>
      <c r="L53">
        <v>0</v>
      </c>
      <c r="M53">
        <v>14.107902121781194</v>
      </c>
      <c r="N53">
        <v>36.243620856650878</v>
      </c>
      <c r="O53">
        <v>0</v>
      </c>
      <c r="P53">
        <v>38.531076433121029</v>
      </c>
      <c r="Q53">
        <v>0</v>
      </c>
      <c r="R53">
        <v>6.7525450871722699</v>
      </c>
      <c r="S53">
        <v>8.4147104605338203</v>
      </c>
      <c r="T53">
        <v>0</v>
      </c>
      <c r="U53">
        <v>21.413712941616101</v>
      </c>
      <c r="V53">
        <v>4.5397881836850438</v>
      </c>
      <c r="W53">
        <v>14.237497466427934</v>
      </c>
      <c r="X53">
        <v>45.259177390676719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2.5128600000000003</v>
      </c>
      <c r="AE53">
        <v>0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15.883860240000004</v>
      </c>
      <c r="AL53">
        <v>0</v>
      </c>
      <c r="AM53">
        <v>0</v>
      </c>
      <c r="AN53">
        <v>0.63112331700000013</v>
      </c>
      <c r="AO53">
        <v>1.8941831999999998</v>
      </c>
      <c r="AP53">
        <v>1.9650540000000003</v>
      </c>
      <c r="AQ53">
        <v>0</v>
      </c>
      <c r="AR53">
        <v>12.193459200000001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9.3746116188211701</v>
      </c>
      <c r="BB53">
        <f t="shared" si="0"/>
        <v>241.28324386820449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4.6851761883607281</v>
      </c>
      <c r="L54">
        <v>0</v>
      </c>
      <c r="M54">
        <v>14.107902121781194</v>
      </c>
      <c r="N54">
        <v>36.243620856650878</v>
      </c>
      <c r="O54">
        <v>0</v>
      </c>
      <c r="P54">
        <v>38.531076433121029</v>
      </c>
      <c r="Q54">
        <v>0</v>
      </c>
      <c r="R54">
        <v>6.7525450871722699</v>
      </c>
      <c r="S54">
        <v>8.4147104605338203</v>
      </c>
      <c r="T54">
        <v>0</v>
      </c>
      <c r="U54">
        <v>21.413712941616101</v>
      </c>
      <c r="V54">
        <v>4.5397881836850438</v>
      </c>
      <c r="W54">
        <v>14.237497466427934</v>
      </c>
      <c r="X54">
        <v>45.259177390676719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2.5128600000000003</v>
      </c>
      <c r="AE54">
        <v>0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15.883860240000004</v>
      </c>
      <c r="AL54">
        <v>0</v>
      </c>
      <c r="AM54">
        <v>0</v>
      </c>
      <c r="AN54">
        <v>0.63112331700000013</v>
      </c>
      <c r="AO54">
        <v>1.8941831999999998</v>
      </c>
      <c r="AP54">
        <v>1.9650540000000003</v>
      </c>
      <c r="AQ54">
        <v>0</v>
      </c>
      <c r="AR54">
        <v>12.193459200000001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9.3746116188211701</v>
      </c>
      <c r="BB54">
        <f t="shared" si="0"/>
        <v>241.28324386820449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4.6851761883607281</v>
      </c>
      <c r="L55">
        <v>0</v>
      </c>
      <c r="M55">
        <v>14.107902121781194</v>
      </c>
      <c r="N55">
        <v>36.243620856650878</v>
      </c>
      <c r="O55">
        <v>0</v>
      </c>
      <c r="P55">
        <v>38.531076433121029</v>
      </c>
      <c r="Q55">
        <v>0</v>
      </c>
      <c r="R55">
        <v>6.7525450871722699</v>
      </c>
      <c r="S55">
        <v>8.4147104605338203</v>
      </c>
      <c r="T55">
        <v>0</v>
      </c>
      <c r="U55">
        <v>21.413712941616101</v>
      </c>
      <c r="V55">
        <v>4.5397881836850438</v>
      </c>
      <c r="W55">
        <v>14.237497466427934</v>
      </c>
      <c r="X55">
        <v>45.259177390676719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2.5128600000000003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15.883860240000004</v>
      </c>
      <c r="AL55">
        <v>0</v>
      </c>
      <c r="AM55">
        <v>0</v>
      </c>
      <c r="AN55">
        <v>0.63112331700000013</v>
      </c>
      <c r="AO55">
        <v>1.8941831999999998</v>
      </c>
      <c r="AP55">
        <v>1.9650540000000003</v>
      </c>
      <c r="AQ55">
        <v>0</v>
      </c>
      <c r="AR55">
        <v>6.7741439999999988</v>
      </c>
      <c r="AS55">
        <v>7.016025120000001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9.1873642156211694</v>
      </c>
      <c r="BB55">
        <f t="shared" si="0"/>
        <v>236.4638834314045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4.6851761883607281</v>
      </c>
      <c r="L56">
        <v>0</v>
      </c>
      <c r="M56">
        <v>14.107902121781194</v>
      </c>
      <c r="N56">
        <v>36.243620856650878</v>
      </c>
      <c r="O56">
        <v>0</v>
      </c>
      <c r="P56">
        <v>38.531076433121029</v>
      </c>
      <c r="Q56">
        <v>0</v>
      </c>
      <c r="R56">
        <v>6.7525450871722699</v>
      </c>
      <c r="S56">
        <v>8.4147104605338203</v>
      </c>
      <c r="T56">
        <v>0</v>
      </c>
      <c r="U56">
        <v>21.413712941616101</v>
      </c>
      <c r="V56">
        <v>4.5397881836850438</v>
      </c>
      <c r="W56">
        <v>14.237497466427934</v>
      </c>
      <c r="X56">
        <v>45.259177390676719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2.5128600000000003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15.883860240000004</v>
      </c>
      <c r="AL56">
        <v>0</v>
      </c>
      <c r="AM56">
        <v>0</v>
      </c>
      <c r="AN56">
        <v>0.63112331700000013</v>
      </c>
      <c r="AO56">
        <v>1.8941831999999998</v>
      </c>
      <c r="AP56">
        <v>1.9650540000000003</v>
      </c>
      <c r="AQ56">
        <v>0</v>
      </c>
      <c r="AR56">
        <v>6.7741439999999988</v>
      </c>
      <c r="AS56">
        <v>7.016025120000001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9.1873642156211694</v>
      </c>
      <c r="BB56">
        <f t="shared" si="0"/>
        <v>236.4638834314045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4.6851761883607281</v>
      </c>
      <c r="L57">
        <v>0</v>
      </c>
      <c r="M57">
        <v>14.107902121781194</v>
      </c>
      <c r="N57">
        <v>36.243620856650878</v>
      </c>
      <c r="O57">
        <v>0</v>
      </c>
      <c r="P57">
        <v>38.531076433121029</v>
      </c>
      <c r="Q57">
        <v>0</v>
      </c>
      <c r="R57">
        <v>6.7525454127963025</v>
      </c>
      <c r="S57">
        <v>8.4147099652070292</v>
      </c>
      <c r="T57">
        <v>0</v>
      </c>
      <c r="U57">
        <v>21.413712941616101</v>
      </c>
      <c r="V57">
        <v>5.3079919614147908</v>
      </c>
      <c r="W57">
        <v>14.237497466427934</v>
      </c>
      <c r="X57">
        <v>45.259177390676719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2.5128600000000003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15.883860240000004</v>
      </c>
      <c r="AL57">
        <v>0</v>
      </c>
      <c r="AM57">
        <v>0</v>
      </c>
      <c r="AN57">
        <v>0.63112331700000013</v>
      </c>
      <c r="AO57">
        <v>1.8941831999999998</v>
      </c>
      <c r="AP57">
        <v>1.9650540000000003</v>
      </c>
      <c r="AQ57">
        <v>0</v>
      </c>
      <c r="AR57">
        <v>6.7741439999999988</v>
      </c>
      <c r="AS57">
        <v>7.016025120000001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9.2160948437446208</v>
      </c>
      <c r="BB57">
        <f t="shared" si="0"/>
        <v>237.20335641130805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4.6851761883607281</v>
      </c>
      <c r="L58">
        <v>0</v>
      </c>
      <c r="M58">
        <v>14.107902121781194</v>
      </c>
      <c r="N58">
        <v>36.243620856650878</v>
      </c>
      <c r="O58">
        <v>0</v>
      </c>
      <c r="P58">
        <v>38.531076433121029</v>
      </c>
      <c r="Q58">
        <v>0</v>
      </c>
      <c r="R58">
        <v>6.7525454127963025</v>
      </c>
      <c r="S58">
        <v>8.4147099652070292</v>
      </c>
      <c r="T58">
        <v>0</v>
      </c>
      <c r="U58">
        <v>21.413712941616101</v>
      </c>
      <c r="V58">
        <v>5.3079919614147908</v>
      </c>
      <c r="W58">
        <v>14.237497466427934</v>
      </c>
      <c r="X58">
        <v>45.259177390676719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2.5128600000000003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15.883860240000004</v>
      </c>
      <c r="AL58">
        <v>0</v>
      </c>
      <c r="AM58">
        <v>3.2316024399999996</v>
      </c>
      <c r="AN58">
        <v>0.63112331700000013</v>
      </c>
      <c r="AO58">
        <v>1.8941831999999998</v>
      </c>
      <c r="AP58">
        <v>1.9650540000000003</v>
      </c>
      <c r="AQ58">
        <v>0</v>
      </c>
      <c r="AR58">
        <v>6.7741439999999988</v>
      </c>
      <c r="AS58">
        <v>7.016025120000001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9.3369566430446227</v>
      </c>
      <c r="BB58">
        <f t="shared" si="0"/>
        <v>240.31409705200804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4.6851761883607281</v>
      </c>
      <c r="L59">
        <v>0</v>
      </c>
      <c r="M59">
        <v>14.107902121781194</v>
      </c>
      <c r="N59">
        <v>36.243620856650878</v>
      </c>
      <c r="O59">
        <v>0</v>
      </c>
      <c r="P59">
        <v>38.531076433121029</v>
      </c>
      <c r="Q59">
        <v>0</v>
      </c>
      <c r="R59">
        <v>6.7525454127963025</v>
      </c>
      <c r="S59">
        <v>8.4147099652070292</v>
      </c>
      <c r="T59">
        <v>0</v>
      </c>
      <c r="U59">
        <v>21.413712941616101</v>
      </c>
      <c r="V59">
        <v>5.3079919614147908</v>
      </c>
      <c r="W59">
        <v>14.237497466427934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2.5128600000000003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15.883860240000004</v>
      </c>
      <c r="AL59">
        <v>0</v>
      </c>
      <c r="AM59">
        <v>3.2316024399999996</v>
      </c>
      <c r="AN59">
        <v>0.63112331700000013</v>
      </c>
      <c r="AO59">
        <v>1.8941831999999998</v>
      </c>
      <c r="AP59">
        <v>1.9650540000000003</v>
      </c>
      <c r="AQ59">
        <v>0</v>
      </c>
      <c r="AR59">
        <v>5.0806079999999998</v>
      </c>
      <c r="AS59">
        <v>6.6033177600000004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9.1829829270446197</v>
      </c>
      <c r="BB59">
        <f t="shared" si="0"/>
        <v>236.35112156800807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4.6851761883607281</v>
      </c>
      <c r="L60">
        <v>0</v>
      </c>
      <c r="M60">
        <v>14.107902121781194</v>
      </c>
      <c r="N60">
        <v>36.243620856650878</v>
      </c>
      <c r="O60">
        <v>0</v>
      </c>
      <c r="P60">
        <v>38.531076433121029</v>
      </c>
      <c r="Q60">
        <v>0</v>
      </c>
      <c r="R60">
        <v>6.7525450871722699</v>
      </c>
      <c r="S60">
        <v>8.4147104605338203</v>
      </c>
      <c r="T60">
        <v>0</v>
      </c>
      <c r="U60">
        <v>21.413712941616101</v>
      </c>
      <c r="V60">
        <v>5.3079919614147908</v>
      </c>
      <c r="W60">
        <v>14.237497466427934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2.5128600000000003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15.883860240000004</v>
      </c>
      <c r="AL60">
        <v>0</v>
      </c>
      <c r="AM60">
        <v>3.2316024399999996</v>
      </c>
      <c r="AN60">
        <v>0.63112331700000013</v>
      </c>
      <c r="AO60">
        <v>1.8941831999999998</v>
      </c>
      <c r="AP60">
        <v>1.9650540000000003</v>
      </c>
      <c r="AQ60">
        <v>0</v>
      </c>
      <c r="AR60">
        <v>5.0806079999999998</v>
      </c>
      <c r="AS60">
        <v>6.6033177600000004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9.1829830967473782</v>
      </c>
      <c r="BB60">
        <f t="shared" si="0"/>
        <v>236.35112156800807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4.6851761883607281</v>
      </c>
      <c r="L61">
        <v>0</v>
      </c>
      <c r="M61">
        <v>14.107902121781194</v>
      </c>
      <c r="N61">
        <v>36.243620856650878</v>
      </c>
      <c r="O61">
        <v>0</v>
      </c>
      <c r="P61">
        <v>38.531076433121029</v>
      </c>
      <c r="Q61">
        <v>0</v>
      </c>
      <c r="R61">
        <v>6.7525450871722699</v>
      </c>
      <c r="S61">
        <v>8.4147104605338203</v>
      </c>
      <c r="T61">
        <v>0</v>
      </c>
      <c r="U61">
        <v>21.413712941616101</v>
      </c>
      <c r="V61">
        <v>5.3079919614147908</v>
      </c>
      <c r="W61">
        <v>14.237497466427934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2.5128600000000003</v>
      </c>
      <c r="AE61">
        <v>4.3300113999999992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15.883860240000004</v>
      </c>
      <c r="AL61">
        <v>0</v>
      </c>
      <c r="AM61">
        <v>3.2316024399999996</v>
      </c>
      <c r="AN61">
        <v>0.63112331700000013</v>
      </c>
      <c r="AO61">
        <v>1.8941831999999998</v>
      </c>
      <c r="AP61">
        <v>1.9650540000000003</v>
      </c>
      <c r="AQ61">
        <v>0</v>
      </c>
      <c r="AR61">
        <v>5.0806079999999998</v>
      </c>
      <c r="AS61">
        <v>6.6033177600000004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9.3449254631473764</v>
      </c>
      <c r="BB61">
        <f t="shared" si="0"/>
        <v>240.51919060160807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4.6851761883607281</v>
      </c>
      <c r="L62">
        <v>0</v>
      </c>
      <c r="M62">
        <v>14.107902121781194</v>
      </c>
      <c r="N62">
        <v>36.243620856650878</v>
      </c>
      <c r="O62">
        <v>0</v>
      </c>
      <c r="P62">
        <v>38.531076433121029</v>
      </c>
      <c r="Q62">
        <v>0</v>
      </c>
      <c r="R62">
        <v>6.7525450871722699</v>
      </c>
      <c r="S62">
        <v>8.4147104605338203</v>
      </c>
      <c r="T62">
        <v>0</v>
      </c>
      <c r="U62">
        <v>21.413712941616101</v>
      </c>
      <c r="V62">
        <v>5.3079919614147908</v>
      </c>
      <c r="W62">
        <v>14.237497466427934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2.5128600000000003</v>
      </c>
      <c r="AE62">
        <v>4.3300113999999992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15.883860240000004</v>
      </c>
      <c r="AL62">
        <v>0</v>
      </c>
      <c r="AM62">
        <v>3.2316024399999996</v>
      </c>
      <c r="AN62">
        <v>0.63112331700000013</v>
      </c>
      <c r="AO62">
        <v>1.8941831999999998</v>
      </c>
      <c r="AP62">
        <v>1.9650540000000003</v>
      </c>
      <c r="AQ62">
        <v>0</v>
      </c>
      <c r="AR62">
        <v>5.0806079999999998</v>
      </c>
      <c r="AS62">
        <v>6.6033177600000004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9.3449254631473764</v>
      </c>
      <c r="BB62">
        <f t="shared" si="0"/>
        <v>240.51919060160807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4.6851761883607281</v>
      </c>
      <c r="L63">
        <v>0</v>
      </c>
      <c r="M63">
        <v>14.107902121781194</v>
      </c>
      <c r="N63">
        <v>36.243620856650878</v>
      </c>
      <c r="O63">
        <v>0</v>
      </c>
      <c r="P63">
        <v>38.531076433121029</v>
      </c>
      <c r="Q63">
        <v>0</v>
      </c>
      <c r="R63">
        <v>6.7525450871722699</v>
      </c>
      <c r="S63">
        <v>8.4147104605338203</v>
      </c>
      <c r="T63">
        <v>0</v>
      </c>
      <c r="U63">
        <v>21.413712941616101</v>
      </c>
      <c r="V63">
        <v>5.3074453845534988</v>
      </c>
      <c r="W63">
        <v>14.237497466427934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2.5128600000000003</v>
      </c>
      <c r="AE63">
        <v>4.7236488000000003</v>
      </c>
      <c r="AF63">
        <v>2.7225251999999998</v>
      </c>
      <c r="AG63">
        <v>12.7780848</v>
      </c>
      <c r="AH63">
        <v>0</v>
      </c>
      <c r="AI63">
        <v>0</v>
      </c>
      <c r="AJ63">
        <v>0</v>
      </c>
      <c r="AK63">
        <v>15.883860240000004</v>
      </c>
      <c r="AL63">
        <v>0</v>
      </c>
      <c r="AM63">
        <v>3.2316024399999996</v>
      </c>
      <c r="AN63">
        <v>0.63112331700000013</v>
      </c>
      <c r="AO63">
        <v>1.8941831999999998</v>
      </c>
      <c r="AP63">
        <v>1.9650540000000003</v>
      </c>
      <c r="AQ63">
        <v>0</v>
      </c>
      <c r="AR63">
        <v>5.0806079999999998</v>
      </c>
      <c r="AS63">
        <v>6.6033177600000004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9.4614494711547081</v>
      </c>
      <c r="BB63">
        <f t="shared" si="0"/>
        <v>243.51828261673947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4.6851761883607281</v>
      </c>
      <c r="L64">
        <v>0</v>
      </c>
      <c r="M64">
        <v>14.107902121781194</v>
      </c>
      <c r="N64">
        <v>36.243620856650878</v>
      </c>
      <c r="O64">
        <v>0</v>
      </c>
      <c r="P64">
        <v>38.531076433121029</v>
      </c>
      <c r="Q64">
        <v>0</v>
      </c>
      <c r="R64">
        <v>6.7525450871722699</v>
      </c>
      <c r="S64">
        <v>8.4147104605338203</v>
      </c>
      <c r="T64">
        <v>0</v>
      </c>
      <c r="U64">
        <v>21.413712941616101</v>
      </c>
      <c r="V64">
        <v>5.3074453845534988</v>
      </c>
      <c r="W64">
        <v>14.237497466427934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2.5128600000000003</v>
      </c>
      <c r="AE64">
        <v>4.7236488000000003</v>
      </c>
      <c r="AF64">
        <v>2.7225251999999998</v>
      </c>
      <c r="AG64">
        <v>12.7780848</v>
      </c>
      <c r="AH64">
        <v>0</v>
      </c>
      <c r="AI64">
        <v>0</v>
      </c>
      <c r="AJ64">
        <v>0</v>
      </c>
      <c r="AK64">
        <v>15.883860240000004</v>
      </c>
      <c r="AL64">
        <v>0</v>
      </c>
      <c r="AM64">
        <v>3.2316024399999996</v>
      </c>
      <c r="AN64">
        <v>0.63112331700000013</v>
      </c>
      <c r="AO64">
        <v>1.8941831999999998</v>
      </c>
      <c r="AP64">
        <v>1.9650540000000003</v>
      </c>
      <c r="AQ64">
        <v>0</v>
      </c>
      <c r="AR64">
        <v>5.0806079999999998</v>
      </c>
      <c r="AS64">
        <v>6.6033177600000004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9.4614494711547081</v>
      </c>
      <c r="BB64">
        <f t="shared" si="0"/>
        <v>243.51828261673947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4.6851761883607281</v>
      </c>
      <c r="L65">
        <v>0</v>
      </c>
      <c r="M65">
        <v>14.107902121781194</v>
      </c>
      <c r="N65">
        <v>36.243620856650878</v>
      </c>
      <c r="O65">
        <v>0</v>
      </c>
      <c r="P65">
        <v>38.531076433121029</v>
      </c>
      <c r="Q65">
        <v>0</v>
      </c>
      <c r="R65">
        <v>6.7525450871722699</v>
      </c>
      <c r="S65">
        <v>8.4147104605338203</v>
      </c>
      <c r="T65">
        <v>0</v>
      </c>
      <c r="U65">
        <v>21.413712941616101</v>
      </c>
      <c r="V65">
        <v>4.5397878953000772</v>
      </c>
      <c r="W65">
        <v>14.237497466427934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2.5128600000000003</v>
      </c>
      <c r="AE65">
        <v>4.7236488000000003</v>
      </c>
      <c r="AF65">
        <v>2.7225251999999998</v>
      </c>
      <c r="AG65">
        <v>12.7780848</v>
      </c>
      <c r="AH65">
        <v>7.1774124500000003</v>
      </c>
      <c r="AI65">
        <v>0</v>
      </c>
      <c r="AJ65">
        <v>0</v>
      </c>
      <c r="AK65">
        <v>15.883860240000004</v>
      </c>
      <c r="AL65">
        <v>0</v>
      </c>
      <c r="AM65">
        <v>3.2316024399999996</v>
      </c>
      <c r="AN65">
        <v>0.63112331700000013</v>
      </c>
      <c r="AO65">
        <v>1.8941831999999998</v>
      </c>
      <c r="AP65">
        <v>1.9650540000000003</v>
      </c>
      <c r="AQ65">
        <v>0</v>
      </c>
      <c r="AR65">
        <v>8.4676799999999997</v>
      </c>
      <c r="AS65">
        <v>7.2223787999999987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9.8510030404362041</v>
      </c>
      <c r="BB65">
        <f t="shared" si="0"/>
        <v>253.54461704820451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4.6851761883607281</v>
      </c>
      <c r="L66">
        <v>0</v>
      </c>
      <c r="M66">
        <v>14.107902121781194</v>
      </c>
      <c r="N66">
        <v>36.243620856650878</v>
      </c>
      <c r="O66">
        <v>0</v>
      </c>
      <c r="P66">
        <v>38.531076433121029</v>
      </c>
      <c r="Q66">
        <v>0</v>
      </c>
      <c r="R66">
        <v>6.7525450871722699</v>
      </c>
      <c r="S66">
        <v>8.4147104605338203</v>
      </c>
      <c r="T66">
        <v>0</v>
      </c>
      <c r="U66">
        <v>21.413712941616101</v>
      </c>
      <c r="V66">
        <v>4.5397878953000772</v>
      </c>
      <c r="W66">
        <v>14.237497466427934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12.7780848</v>
      </c>
      <c r="AH66">
        <v>7.1774124500000003</v>
      </c>
      <c r="AI66">
        <v>0</v>
      </c>
      <c r="AJ66">
        <v>0</v>
      </c>
      <c r="AK66">
        <v>15.883860240000004</v>
      </c>
      <c r="AL66">
        <v>0</v>
      </c>
      <c r="AM66">
        <v>3.2316024399999996</v>
      </c>
      <c r="AN66">
        <v>0.63112331700000013</v>
      </c>
      <c r="AO66">
        <v>1.8941831999999998</v>
      </c>
      <c r="AP66">
        <v>1.9650540000000003</v>
      </c>
      <c r="AQ66">
        <v>0</v>
      </c>
      <c r="AR66">
        <v>8.4676799999999997</v>
      </c>
      <c r="AS66">
        <v>7.2223787999999987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9.9662054404362017</v>
      </c>
      <c r="BB66">
        <f t="shared" si="0"/>
        <v>256.50969464820452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4.6851275518729976</v>
      </c>
      <c r="L67">
        <v>0</v>
      </c>
      <c r="M67">
        <v>14.107902121781194</v>
      </c>
      <c r="N67">
        <v>36.243620856650878</v>
      </c>
      <c r="O67">
        <v>0</v>
      </c>
      <c r="P67">
        <v>38.531076433121029</v>
      </c>
      <c r="Q67">
        <v>0</v>
      </c>
      <c r="R67">
        <v>6.7525450871722699</v>
      </c>
      <c r="S67">
        <v>8.4147104605338203</v>
      </c>
      <c r="T67">
        <v>0</v>
      </c>
      <c r="U67">
        <v>21.413712941616101</v>
      </c>
      <c r="V67">
        <v>3.5136934306097789</v>
      </c>
      <c r="W67">
        <v>14.237497466427934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4.3300113999999992</v>
      </c>
      <c r="AF67">
        <v>2.7225251999999998</v>
      </c>
      <c r="AG67">
        <v>12.7780848</v>
      </c>
      <c r="AH67">
        <v>7.1774124500000003</v>
      </c>
      <c r="AI67">
        <v>0</v>
      </c>
      <c r="AJ67">
        <v>0</v>
      </c>
      <c r="AK67">
        <v>15.883860240000004</v>
      </c>
      <c r="AL67">
        <v>0</v>
      </c>
      <c r="AM67">
        <v>4.8302229887999992</v>
      </c>
      <c r="AN67">
        <v>0.63112331700000013</v>
      </c>
      <c r="AO67">
        <v>1.8941831999999998</v>
      </c>
      <c r="AP67">
        <v>1.9650540000000003</v>
      </c>
      <c r="AQ67">
        <v>0</v>
      </c>
      <c r="AR67">
        <v>8.4676799999999997</v>
      </c>
      <c r="AS67">
        <v>7.2223787999999987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9.9728945338836859</v>
      </c>
      <c r="BB67">
        <f t="shared" si="0"/>
        <v>256.68184560237898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4.685134488117594</v>
      </c>
      <c r="L68">
        <v>0</v>
      </c>
      <c r="M68">
        <v>14.107902121781194</v>
      </c>
      <c r="N68">
        <v>36.243620856650878</v>
      </c>
      <c r="O68">
        <v>0</v>
      </c>
      <c r="P68">
        <v>38.531076433121029</v>
      </c>
      <c r="Q68">
        <v>0</v>
      </c>
      <c r="R68">
        <v>6.7525450871722699</v>
      </c>
      <c r="S68">
        <v>8.4147104605338203</v>
      </c>
      <c r="T68">
        <v>0</v>
      </c>
      <c r="U68">
        <v>21.413712941616101</v>
      </c>
      <c r="V68">
        <v>3.4377350740055506</v>
      </c>
      <c r="W68">
        <v>14.237497466427934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4.3300113999999992</v>
      </c>
      <c r="AF68">
        <v>2.7225251999999998</v>
      </c>
      <c r="AG68">
        <v>12.7780848</v>
      </c>
      <c r="AH68">
        <v>7.1774124500000003</v>
      </c>
      <c r="AI68">
        <v>0</v>
      </c>
      <c r="AJ68">
        <v>0</v>
      </c>
      <c r="AK68">
        <v>15.883860240000004</v>
      </c>
      <c r="AL68">
        <v>0</v>
      </c>
      <c r="AM68">
        <v>4.8302229887999992</v>
      </c>
      <c r="AN68">
        <v>0.63112331700000013</v>
      </c>
      <c r="AO68">
        <v>1.8941831999999998</v>
      </c>
      <c r="AP68">
        <v>1.9650540000000003</v>
      </c>
      <c r="AQ68">
        <v>3.9628549999999998</v>
      </c>
      <c r="AR68">
        <v>8.4676799999999997</v>
      </c>
      <c r="AS68">
        <v>7.2223787999999987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10.118264750813722</v>
      </c>
      <c r="BB68">
        <f t="shared" ref="BB68:BB99" si="1">SUM(B68:AZ68)-BA68</f>
        <v>260.42337896508934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4.685134488117594</v>
      </c>
      <c r="L69">
        <v>0</v>
      </c>
      <c r="M69">
        <v>14.107902121781194</v>
      </c>
      <c r="N69">
        <v>36.243620856650878</v>
      </c>
      <c r="O69">
        <v>0</v>
      </c>
      <c r="P69">
        <v>38.531076433121029</v>
      </c>
      <c r="Q69">
        <v>0</v>
      </c>
      <c r="R69">
        <v>6.5007534426229503</v>
      </c>
      <c r="S69">
        <v>8.092665590997786</v>
      </c>
      <c r="T69">
        <v>0</v>
      </c>
      <c r="U69">
        <v>21.413712941616101</v>
      </c>
      <c r="V69">
        <v>3.4377350740055506</v>
      </c>
      <c r="W69">
        <v>14.237497466427934</v>
      </c>
      <c r="X69">
        <v>45.259177390676719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5.59314</v>
      </c>
      <c r="AE69">
        <v>4.3300113999999992</v>
      </c>
      <c r="AF69">
        <v>2.7225251999999998</v>
      </c>
      <c r="AG69">
        <v>12.7780848</v>
      </c>
      <c r="AH69">
        <v>7.1483541000000006</v>
      </c>
      <c r="AI69">
        <v>0</v>
      </c>
      <c r="AJ69">
        <v>0</v>
      </c>
      <c r="AK69">
        <v>15.883860240000004</v>
      </c>
      <c r="AL69">
        <v>0</v>
      </c>
      <c r="AM69">
        <v>4.8302229887999992</v>
      </c>
      <c r="AN69">
        <v>0.63112331700000013</v>
      </c>
      <c r="AO69">
        <v>1.8941831999999998</v>
      </c>
      <c r="AP69">
        <v>1.9650540000000003</v>
      </c>
      <c r="AQ69">
        <v>4.7747570000000001</v>
      </c>
      <c r="AR69">
        <v>10.161216</v>
      </c>
      <c r="AS69">
        <v>7.2223787999999987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10.264620066610334</v>
      </c>
      <c r="BB69">
        <f t="shared" si="1"/>
        <v>264.1902726252074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4.685134488117594</v>
      </c>
      <c r="L70">
        <v>0</v>
      </c>
      <c r="M70">
        <v>14.107902121781194</v>
      </c>
      <c r="N70">
        <v>36.243620856650878</v>
      </c>
      <c r="O70">
        <v>0</v>
      </c>
      <c r="P70">
        <v>38.531076433121029</v>
      </c>
      <c r="Q70">
        <v>0</v>
      </c>
      <c r="R70">
        <v>6.5007534426229503</v>
      </c>
      <c r="S70">
        <v>8.092665590997786</v>
      </c>
      <c r="T70">
        <v>0</v>
      </c>
      <c r="U70">
        <v>21.413712941616101</v>
      </c>
      <c r="V70">
        <v>3.4377350740055506</v>
      </c>
      <c r="W70">
        <v>14.237497466427934</v>
      </c>
      <c r="X70">
        <v>45.259177390676719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5.59314</v>
      </c>
      <c r="AE70">
        <v>4.3300113999999992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15.883860240000004</v>
      </c>
      <c r="AL70">
        <v>0</v>
      </c>
      <c r="AM70">
        <v>4.8302229887999992</v>
      </c>
      <c r="AN70">
        <v>0.63112331700000013</v>
      </c>
      <c r="AO70">
        <v>1.8941831999999998</v>
      </c>
      <c r="AP70">
        <v>1.9650540000000003</v>
      </c>
      <c r="AQ70">
        <v>9.2788799999999974</v>
      </c>
      <c r="AR70">
        <v>10.161216</v>
      </c>
      <c r="AS70">
        <v>7.2223787999999987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10.434160874810331</v>
      </c>
      <c r="BB70">
        <f t="shared" si="1"/>
        <v>268.55391316700741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4.6852013493480174</v>
      </c>
      <c r="L71">
        <v>0</v>
      </c>
      <c r="M71">
        <v>14.107902121781194</v>
      </c>
      <c r="N71">
        <v>36.243620856650878</v>
      </c>
      <c r="O71">
        <v>0</v>
      </c>
      <c r="P71">
        <v>38.531076433121029</v>
      </c>
      <c r="Q71">
        <v>0</v>
      </c>
      <c r="R71">
        <v>6.5030659803921571</v>
      </c>
      <c r="S71">
        <v>8.0994094488188964</v>
      </c>
      <c r="T71">
        <v>0</v>
      </c>
      <c r="U71">
        <v>21.413712941616101</v>
      </c>
      <c r="V71">
        <v>3.3259612396410687</v>
      </c>
      <c r="W71">
        <v>14.237497466427934</v>
      </c>
      <c r="X71">
        <v>45.259177390676719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5.59314</v>
      </c>
      <c r="AE71">
        <v>9.4472976000000006</v>
      </c>
      <c r="AF71">
        <v>2.7225251999999998</v>
      </c>
      <c r="AG71">
        <v>12.7780848</v>
      </c>
      <c r="AH71">
        <v>7.1774124500000003</v>
      </c>
      <c r="AI71">
        <v>0.78127880000000005</v>
      </c>
      <c r="AJ71">
        <v>0</v>
      </c>
      <c r="AK71">
        <v>15.883860240000004</v>
      </c>
      <c r="AL71">
        <v>0</v>
      </c>
      <c r="AM71">
        <v>4.8302229887999992</v>
      </c>
      <c r="AN71">
        <v>0.63112331700000013</v>
      </c>
      <c r="AO71">
        <v>1.8941831999999998</v>
      </c>
      <c r="AP71">
        <v>1.9650540000000003</v>
      </c>
      <c r="AQ71">
        <v>13.918319999999996</v>
      </c>
      <c r="AR71">
        <v>10.161216</v>
      </c>
      <c r="AS71">
        <v>7.2223787999999987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10.824443278086253</v>
      </c>
      <c r="BB71">
        <f t="shared" si="1"/>
        <v>278.59898518618775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4.6852013493480174</v>
      </c>
      <c r="L72">
        <v>0</v>
      </c>
      <c r="M72">
        <v>14.107902121781194</v>
      </c>
      <c r="N72">
        <v>36.243620856650878</v>
      </c>
      <c r="O72">
        <v>0</v>
      </c>
      <c r="P72">
        <v>38.531076433121029</v>
      </c>
      <c r="Q72">
        <v>0</v>
      </c>
      <c r="R72">
        <v>6.5030659803921571</v>
      </c>
      <c r="S72">
        <v>8.0994094488188964</v>
      </c>
      <c r="T72">
        <v>0</v>
      </c>
      <c r="U72">
        <v>21.413712941616101</v>
      </c>
      <c r="V72">
        <v>3.3259612396410687</v>
      </c>
      <c r="W72">
        <v>14.237497466427934</v>
      </c>
      <c r="X72">
        <v>45.259177390676719</v>
      </c>
      <c r="Y72">
        <v>0</v>
      </c>
      <c r="Z72">
        <v>2.01070584</v>
      </c>
      <c r="AA72">
        <v>4.2899843999999998</v>
      </c>
      <c r="AB72">
        <v>0</v>
      </c>
      <c r="AC72">
        <v>2.9697708320000005</v>
      </c>
      <c r="AD72">
        <v>5.59314</v>
      </c>
      <c r="AE72">
        <v>12.9900342</v>
      </c>
      <c r="AF72">
        <v>2.7225251999999998</v>
      </c>
      <c r="AG72">
        <v>12.7780848</v>
      </c>
      <c r="AH72">
        <v>14.354824899999999</v>
      </c>
      <c r="AI72">
        <v>1.5625576000000001</v>
      </c>
      <c r="AJ72">
        <v>0</v>
      </c>
      <c r="AK72">
        <v>15.883860240000004</v>
      </c>
      <c r="AL72">
        <v>0</v>
      </c>
      <c r="AM72">
        <v>4.8302229887999992</v>
      </c>
      <c r="AN72">
        <v>0.63112331700000013</v>
      </c>
      <c r="AO72">
        <v>1.8941831999999998</v>
      </c>
      <c r="AP72">
        <v>1.9650540000000003</v>
      </c>
      <c r="AQ72">
        <v>13.918319999999996</v>
      </c>
      <c r="AR72">
        <v>10.161216</v>
      </c>
      <c r="AS72">
        <v>7.2223787999999987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11.526111801486248</v>
      </c>
      <c r="BB72">
        <f t="shared" si="1"/>
        <v>296.65849974478778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4.6852013493480174</v>
      </c>
      <c r="L73">
        <v>0</v>
      </c>
      <c r="M73">
        <v>14.107902121781194</v>
      </c>
      <c r="N73">
        <v>36.243620856650878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21.413712941616101</v>
      </c>
      <c r="V73">
        <v>3.3232183908045982</v>
      </c>
      <c r="W73">
        <v>14.237497466427934</v>
      </c>
      <c r="X73">
        <v>45.259177390676719</v>
      </c>
      <c r="Y73">
        <v>0</v>
      </c>
      <c r="Z73">
        <v>2.01070584</v>
      </c>
      <c r="AA73">
        <v>4.2899843999999998</v>
      </c>
      <c r="AB73">
        <v>0</v>
      </c>
      <c r="AC73">
        <v>5.9395416639999992</v>
      </c>
      <c r="AD73">
        <v>5.59314</v>
      </c>
      <c r="AE73">
        <v>15.167636296800001</v>
      </c>
      <c r="AF73">
        <v>2.7225251999999998</v>
      </c>
      <c r="AG73">
        <v>12.7780848</v>
      </c>
      <c r="AH73">
        <v>21.532237349999999</v>
      </c>
      <c r="AI73">
        <v>10.156624400000002</v>
      </c>
      <c r="AJ73">
        <v>0</v>
      </c>
      <c r="AK73">
        <v>15.883860240000004</v>
      </c>
      <c r="AL73">
        <v>0</v>
      </c>
      <c r="AM73">
        <v>4.8302229887999992</v>
      </c>
      <c r="AN73">
        <v>0.63112331700000013</v>
      </c>
      <c r="AO73">
        <v>1.8941831999999998</v>
      </c>
      <c r="AP73">
        <v>3.6943015199999998</v>
      </c>
      <c r="AQ73">
        <v>13.918319999999996</v>
      </c>
      <c r="AR73">
        <v>8.4676799999999997</v>
      </c>
      <c r="AS73">
        <v>7.2223787999999987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12.309709802500997</v>
      </c>
      <c r="BB73">
        <f t="shared" si="1"/>
        <v>316.82672259373646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4.6852013493480174</v>
      </c>
      <c r="L74">
        <v>0</v>
      </c>
      <c r="M74">
        <v>14.107902121781194</v>
      </c>
      <c r="N74">
        <v>36.243620856650878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21.413712941616101</v>
      </c>
      <c r="V74">
        <v>3.3232183908045982</v>
      </c>
      <c r="W74">
        <v>14.237497466427934</v>
      </c>
      <c r="X74">
        <v>45.259177390676719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15.167636296800001</v>
      </c>
      <c r="AF74">
        <v>2.7225251999999998</v>
      </c>
      <c r="AG74">
        <v>12.7780848</v>
      </c>
      <c r="AH74">
        <v>28.709649799999994</v>
      </c>
      <c r="AI74">
        <v>10.156624400000002</v>
      </c>
      <c r="AJ74">
        <v>0</v>
      </c>
      <c r="AK74">
        <v>15.883860240000004</v>
      </c>
      <c r="AL74">
        <v>0</v>
      </c>
      <c r="AM74">
        <v>4.8302229887999992</v>
      </c>
      <c r="AN74">
        <v>0.63112331700000013</v>
      </c>
      <c r="AO74">
        <v>1.8941831999999998</v>
      </c>
      <c r="AP74">
        <v>3.6943015199999998</v>
      </c>
      <c r="AQ74">
        <v>19.099028000000001</v>
      </c>
      <c r="AR74">
        <v>8.4676799999999997</v>
      </c>
      <c r="AS74">
        <v>7.2223787999999987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13.083141780400993</v>
      </c>
      <c r="BB74">
        <f t="shared" si="1"/>
        <v>336.73329366583647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0</v>
      </c>
      <c r="M75">
        <v>14.107902121781194</v>
      </c>
      <c r="N75">
        <v>36.243620856650878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21.413712941616101</v>
      </c>
      <c r="V75">
        <v>3.3232183908045982</v>
      </c>
      <c r="W75">
        <v>14.237497466427934</v>
      </c>
      <c r="X75">
        <v>45.259177390676719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5.59314</v>
      </c>
      <c r="AE75">
        <v>15.167636296800001</v>
      </c>
      <c r="AF75">
        <v>5.4450503999999995</v>
      </c>
      <c r="AG75">
        <v>12.7780848</v>
      </c>
      <c r="AH75">
        <v>35.887062250000007</v>
      </c>
      <c r="AI75">
        <v>10.156624400000002</v>
      </c>
      <c r="AJ75">
        <v>0</v>
      </c>
      <c r="AK75">
        <v>15.883860240000004</v>
      </c>
      <c r="AL75">
        <v>0</v>
      </c>
      <c r="AM75">
        <v>4.8302229887999992</v>
      </c>
      <c r="AN75">
        <v>0.63112331700000013</v>
      </c>
      <c r="AO75">
        <v>1.8941831999999998</v>
      </c>
      <c r="AP75">
        <v>1.9650540000000003</v>
      </c>
      <c r="AQ75">
        <v>19.099028000000001</v>
      </c>
      <c r="AR75">
        <v>8.4676799999999997</v>
      </c>
      <c r="AS75">
        <v>7.2223787999999987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13.651211082401016</v>
      </c>
      <c r="BB75">
        <f t="shared" si="1"/>
        <v>351.35424082583643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4.6852013493480174</v>
      </c>
      <c r="L76">
        <v>0</v>
      </c>
      <c r="M76">
        <v>14.107902121781194</v>
      </c>
      <c r="N76">
        <v>36.243620856650878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21.413712941616101</v>
      </c>
      <c r="V76">
        <v>3.3232183908045982</v>
      </c>
      <c r="W76">
        <v>14.237497466427934</v>
      </c>
      <c r="X76">
        <v>45.259177390676719</v>
      </c>
      <c r="Y76">
        <v>0</v>
      </c>
      <c r="Z76">
        <v>4.04976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12.7780848</v>
      </c>
      <c r="AH76">
        <v>43.064474699999998</v>
      </c>
      <c r="AI76">
        <v>10.156624400000002</v>
      </c>
      <c r="AJ76">
        <v>0</v>
      </c>
      <c r="AK76">
        <v>15.883860240000004</v>
      </c>
      <c r="AL76">
        <v>0</v>
      </c>
      <c r="AM76">
        <v>4.8302229887999992</v>
      </c>
      <c r="AN76">
        <v>0.63112331700000013</v>
      </c>
      <c r="AO76">
        <v>1.8941831999999998</v>
      </c>
      <c r="AP76">
        <v>1.9650540000000003</v>
      </c>
      <c r="AQ76">
        <v>19.099028000000001</v>
      </c>
      <c r="AR76">
        <v>8.4676799999999997</v>
      </c>
      <c r="AS76">
        <v>7.2223787999999987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14.445521306101011</v>
      </c>
      <c r="BB76">
        <f t="shared" si="1"/>
        <v>371.79816905613649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4.6852013493480174</v>
      </c>
      <c r="L77">
        <v>0</v>
      </c>
      <c r="M77">
        <v>14.107902121781194</v>
      </c>
      <c r="N77">
        <v>36.243620856650878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21.413712941616101</v>
      </c>
      <c r="V77">
        <v>3.3232183908045982</v>
      </c>
      <c r="W77">
        <v>14.237497466427934</v>
      </c>
      <c r="X77">
        <v>45.259177390676719</v>
      </c>
      <c r="Y77">
        <v>0</v>
      </c>
      <c r="Z77">
        <v>4.04976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9.0750840000000004</v>
      </c>
      <c r="AG77">
        <v>12.7780848</v>
      </c>
      <c r="AH77">
        <v>43.064474699999998</v>
      </c>
      <c r="AI77">
        <v>10.156624400000002</v>
      </c>
      <c r="AJ77">
        <v>0</v>
      </c>
      <c r="AK77">
        <v>15.883860240000004</v>
      </c>
      <c r="AL77">
        <v>0</v>
      </c>
      <c r="AM77">
        <v>4.8302229887999992</v>
      </c>
      <c r="AN77">
        <v>0.63112331700000013</v>
      </c>
      <c r="AO77">
        <v>1.8941831999999998</v>
      </c>
      <c r="AP77">
        <v>1.9650540000000003</v>
      </c>
      <c r="AQ77">
        <v>19.099028000000001</v>
      </c>
      <c r="AR77">
        <v>6.7741439999999988</v>
      </c>
      <c r="AS77">
        <v>7.2223787999999987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14.38218305970101</v>
      </c>
      <c r="BB77">
        <f t="shared" si="1"/>
        <v>370.1679713025365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4.6852013493480174</v>
      </c>
      <c r="L78">
        <v>0</v>
      </c>
      <c r="M78">
        <v>14.107902121781194</v>
      </c>
      <c r="N78">
        <v>36.243620856650878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21.413712941616101</v>
      </c>
      <c r="V78">
        <v>3.4393383768665595</v>
      </c>
      <c r="W78">
        <v>14.237497466427934</v>
      </c>
      <c r="X78">
        <v>45.259177390676719</v>
      </c>
      <c r="Y78">
        <v>0</v>
      </c>
      <c r="Z78">
        <v>4.04976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9.0750840000000004</v>
      </c>
      <c r="AG78">
        <v>12.7780848</v>
      </c>
      <c r="AH78">
        <v>43.064474699999998</v>
      </c>
      <c r="AI78">
        <v>10.156624400000002</v>
      </c>
      <c r="AJ78">
        <v>0</v>
      </c>
      <c r="AK78">
        <v>15.883860240000004</v>
      </c>
      <c r="AL78">
        <v>0</v>
      </c>
      <c r="AM78">
        <v>4.8302229887999992</v>
      </c>
      <c r="AN78">
        <v>0.63112331700000013</v>
      </c>
      <c r="AO78">
        <v>1.8941831999999998</v>
      </c>
      <c r="AP78">
        <v>1.9650540000000003</v>
      </c>
      <c r="AQ78">
        <v>19.099028000000001</v>
      </c>
      <c r="AR78">
        <v>6.7741439999999988</v>
      </c>
      <c r="AS78">
        <v>7.2223787999999987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14.38652577228396</v>
      </c>
      <c r="BB78">
        <f t="shared" si="1"/>
        <v>370.27974857601549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4.6850222815858178</v>
      </c>
      <c r="L79">
        <v>0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21.413712941616101</v>
      </c>
      <c r="V79">
        <v>3.4393383768665595</v>
      </c>
      <c r="W79">
        <v>14.237497466427934</v>
      </c>
      <c r="X79">
        <v>45.259177390676719</v>
      </c>
      <c r="Y79">
        <v>0</v>
      </c>
      <c r="Z79">
        <v>4.04976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9.0750840000000004</v>
      </c>
      <c r="AG79">
        <v>12.7780848</v>
      </c>
      <c r="AH79">
        <v>43.064474699999998</v>
      </c>
      <c r="AI79">
        <v>0.97659849999999992</v>
      </c>
      <c r="AJ79">
        <v>0</v>
      </c>
      <c r="AK79">
        <v>15.883860240000004</v>
      </c>
      <c r="AL79">
        <v>0</v>
      </c>
      <c r="AM79">
        <v>4.8302229887999992</v>
      </c>
      <c r="AN79">
        <v>0.63112331700000013</v>
      </c>
      <c r="AO79">
        <v>1.8941831999999998</v>
      </c>
      <c r="AP79">
        <v>1.9650540000000003</v>
      </c>
      <c r="AQ79">
        <v>19.099028000000001</v>
      </c>
      <c r="AR79">
        <v>8.4676799999999997</v>
      </c>
      <c r="AS79">
        <v>7.2223787999999987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14.106524274975424</v>
      </c>
      <c r="BB79">
        <f t="shared" si="1"/>
        <v>363.07308110556187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4.6850222815858178</v>
      </c>
      <c r="L80">
        <v>0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21.413712941616101</v>
      </c>
      <c r="V80">
        <v>3.4393383768665595</v>
      </c>
      <c r="W80">
        <v>14.237497466427934</v>
      </c>
      <c r="X80">
        <v>45.259177390676719</v>
      </c>
      <c r="Y80">
        <v>0</v>
      </c>
      <c r="Z80">
        <v>4.04976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9.0750840000000004</v>
      </c>
      <c r="AG80">
        <v>12.7780848</v>
      </c>
      <c r="AH80">
        <v>43.064474699999998</v>
      </c>
      <c r="AI80">
        <v>0</v>
      </c>
      <c r="AJ80">
        <v>0</v>
      </c>
      <c r="AK80">
        <v>15.883860240000004</v>
      </c>
      <c r="AL80">
        <v>0</v>
      </c>
      <c r="AM80">
        <v>4.8302229887999992</v>
      </c>
      <c r="AN80">
        <v>0.63112331700000013</v>
      </c>
      <c r="AO80">
        <v>1.8941831999999998</v>
      </c>
      <c r="AP80">
        <v>1.9650540000000003</v>
      </c>
      <c r="AQ80">
        <v>19.099028000000001</v>
      </c>
      <c r="AR80">
        <v>8.4676799999999997</v>
      </c>
      <c r="AS80">
        <v>7.2223787999999987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14.069999640975425</v>
      </c>
      <c r="BB80">
        <f t="shared" si="1"/>
        <v>362.13300723956183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4.6850222815858178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21.413712941616101</v>
      </c>
      <c r="V81">
        <v>3.4377350740055506</v>
      </c>
      <c r="W81">
        <v>14.237497466427934</v>
      </c>
      <c r="X81">
        <v>45.259177390676719</v>
      </c>
      <c r="Y81">
        <v>0</v>
      </c>
      <c r="Z81">
        <v>4.04976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9.0750840000000004</v>
      </c>
      <c r="AG81">
        <v>12.7780848</v>
      </c>
      <c r="AH81">
        <v>43.064474699999998</v>
      </c>
      <c r="AI81">
        <v>0</v>
      </c>
      <c r="AJ81">
        <v>0</v>
      </c>
      <c r="AK81">
        <v>15.883860240000004</v>
      </c>
      <c r="AL81">
        <v>0</v>
      </c>
      <c r="AM81">
        <v>4.8302229887999992</v>
      </c>
      <c r="AN81">
        <v>0.63112331700000013</v>
      </c>
      <c r="AO81">
        <v>1.8941831999999998</v>
      </c>
      <c r="AP81">
        <v>1.9650540000000003</v>
      </c>
      <c r="AQ81">
        <v>19.099028000000001</v>
      </c>
      <c r="AR81">
        <v>10.161216</v>
      </c>
      <c r="AS81">
        <v>7.2223787999999987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14.133278046321248</v>
      </c>
      <c r="BB81">
        <f t="shared" si="1"/>
        <v>363.761661531355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4.6852275049323824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6.5008526256983243</v>
      </c>
      <c r="S82">
        <v>8.0986213592233014</v>
      </c>
      <c r="T82">
        <v>0</v>
      </c>
      <c r="U82">
        <v>21.413712941616101</v>
      </c>
      <c r="V82">
        <v>3.4377350740055506</v>
      </c>
      <c r="W82">
        <v>14.237497466427934</v>
      </c>
      <c r="X82">
        <v>45.259177390676719</v>
      </c>
      <c r="Y82">
        <v>0</v>
      </c>
      <c r="Z82">
        <v>4.04976</v>
      </c>
      <c r="AA82">
        <v>12.931030944000002</v>
      </c>
      <c r="AB82">
        <v>8.0562165000000014</v>
      </c>
      <c r="AC82">
        <v>8.9093124960000001</v>
      </c>
      <c r="AD82">
        <v>5.59314</v>
      </c>
      <c r="AE82">
        <v>15.167636296800001</v>
      </c>
      <c r="AF82">
        <v>5.5055509599999999</v>
      </c>
      <c r="AG82">
        <v>12.7780848</v>
      </c>
      <c r="AH82">
        <v>43.064474699999998</v>
      </c>
      <c r="AI82">
        <v>0</v>
      </c>
      <c r="AJ82">
        <v>0</v>
      </c>
      <c r="AK82">
        <v>15.883860240000004</v>
      </c>
      <c r="AL82">
        <v>0</v>
      </c>
      <c r="AM82">
        <v>4.8302229887999992</v>
      </c>
      <c r="AN82">
        <v>0.63112331700000013</v>
      </c>
      <c r="AO82">
        <v>1.8941831999999998</v>
      </c>
      <c r="AP82">
        <v>1.9650540000000003</v>
      </c>
      <c r="AQ82">
        <v>19.099028000000001</v>
      </c>
      <c r="AR82">
        <v>10.161216</v>
      </c>
      <c r="AS82">
        <v>7.2223787999999987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13.847645199915501</v>
      </c>
      <c r="BB82">
        <f t="shared" si="1"/>
        <v>356.41005181681794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4.6852275052325059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6.7525453275337544</v>
      </c>
      <c r="S83">
        <v>8.4147102282055499</v>
      </c>
      <c r="T83">
        <v>0</v>
      </c>
      <c r="U83">
        <v>21.413712941616101</v>
      </c>
      <c r="V83">
        <v>3.4377350740055506</v>
      </c>
      <c r="W83">
        <v>14.237497466427934</v>
      </c>
      <c r="X83">
        <v>45.259177390676719</v>
      </c>
      <c r="Y83">
        <v>0</v>
      </c>
      <c r="Z83">
        <v>4.04976</v>
      </c>
      <c r="AA83">
        <v>12.931030944000002</v>
      </c>
      <c r="AB83">
        <v>8.0562165000000014</v>
      </c>
      <c r="AC83">
        <v>8.9093124960000001</v>
      </c>
      <c r="AD83">
        <v>5.59314</v>
      </c>
      <c r="AE83">
        <v>9.4472976000000006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15.883860240000004</v>
      </c>
      <c r="AL83">
        <v>0</v>
      </c>
      <c r="AM83">
        <v>4.8302229887999992</v>
      </c>
      <c r="AN83">
        <v>0.59287341900000012</v>
      </c>
      <c r="AO83">
        <v>1.8941831999999998</v>
      </c>
      <c r="AP83">
        <v>1.9650540000000003</v>
      </c>
      <c r="AQ83">
        <v>19.099028000000001</v>
      </c>
      <c r="AR83">
        <v>10.161216</v>
      </c>
      <c r="AS83">
        <v>7.2223787999999987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13.5494234945761</v>
      </c>
      <c r="BB83">
        <f t="shared" si="1"/>
        <v>348.73444073847514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4.6850222815858178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6.7525453275337544</v>
      </c>
      <c r="S84">
        <v>8.4147102282055499</v>
      </c>
      <c r="T84">
        <v>0</v>
      </c>
      <c r="U84">
        <v>21.413712941616101</v>
      </c>
      <c r="V84">
        <v>3.4377350740055506</v>
      </c>
      <c r="W84">
        <v>14.237497466427934</v>
      </c>
      <c r="X84">
        <v>45.259177390676719</v>
      </c>
      <c r="Y84">
        <v>0</v>
      </c>
      <c r="Z84">
        <v>2.01070584</v>
      </c>
      <c r="AA84">
        <v>8.6042060000000014</v>
      </c>
      <c r="AB84">
        <v>8.0562165000000014</v>
      </c>
      <c r="AC84">
        <v>5.9395416639999992</v>
      </c>
      <c r="AD84">
        <v>5.59314</v>
      </c>
      <c r="AE84">
        <v>9.4472976000000006</v>
      </c>
      <c r="AF84">
        <v>2.7225251999999998</v>
      </c>
      <c r="AG84">
        <v>12.7780848</v>
      </c>
      <c r="AH84">
        <v>35.887062250000007</v>
      </c>
      <c r="AI84">
        <v>0</v>
      </c>
      <c r="AJ84">
        <v>0</v>
      </c>
      <c r="AK84">
        <v>15.883860240000004</v>
      </c>
      <c r="AL84">
        <v>0</v>
      </c>
      <c r="AM84">
        <v>4.8302229887999992</v>
      </c>
      <c r="AN84">
        <v>0.59287341900000012</v>
      </c>
      <c r="AO84">
        <v>1.8941831999999998</v>
      </c>
      <c r="AP84">
        <v>1.9650540000000003</v>
      </c>
      <c r="AQ84">
        <v>19.099028000000001</v>
      </c>
      <c r="AR84">
        <v>10.161216</v>
      </c>
      <c r="AS84">
        <v>7.2223787999999987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12.931827219351195</v>
      </c>
      <c r="BB84">
        <f t="shared" si="1"/>
        <v>332.83876940405338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4.6852275052325059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6.7525453275337544</v>
      </c>
      <c r="S85">
        <v>8.4147102282055499</v>
      </c>
      <c r="T85">
        <v>0</v>
      </c>
      <c r="U85">
        <v>21.413712941616101</v>
      </c>
      <c r="V85">
        <v>4.5075383844696972</v>
      </c>
      <c r="W85">
        <v>14.237497466427934</v>
      </c>
      <c r="X85">
        <v>45.259177390676719</v>
      </c>
      <c r="Y85">
        <v>0</v>
      </c>
      <c r="Z85">
        <v>2.01070584</v>
      </c>
      <c r="AA85">
        <v>4.2899843999999998</v>
      </c>
      <c r="AB85">
        <v>8.0562165000000014</v>
      </c>
      <c r="AC85">
        <v>5.9395416639999992</v>
      </c>
      <c r="AD85">
        <v>5.59314</v>
      </c>
      <c r="AE85">
        <v>9.4472976000000006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15.883860240000004</v>
      </c>
      <c r="AL85">
        <v>0</v>
      </c>
      <c r="AM85">
        <v>4.8302229887999992</v>
      </c>
      <c r="AN85">
        <v>0.59287341900000012</v>
      </c>
      <c r="AO85">
        <v>1.8941831999999998</v>
      </c>
      <c r="AP85">
        <v>1.9650540000000003</v>
      </c>
      <c r="AQ85">
        <v>14.304939999999997</v>
      </c>
      <c r="AR85">
        <v>10.161216</v>
      </c>
      <c r="AS85">
        <v>7.2223787999999987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12.362759472228532</v>
      </c>
      <c r="BB85">
        <f t="shared" si="1"/>
        <v>318.19212363528686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4.6852275042970746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6.7525453275337544</v>
      </c>
      <c r="S86">
        <v>8.4147102282055499</v>
      </c>
      <c r="T86">
        <v>0</v>
      </c>
      <c r="U86">
        <v>21.413712941616101</v>
      </c>
      <c r="V86">
        <v>4.5075383844696972</v>
      </c>
      <c r="W86">
        <v>14.237497466427934</v>
      </c>
      <c r="X86">
        <v>45.259177390676719</v>
      </c>
      <c r="Y86">
        <v>0</v>
      </c>
      <c r="Z86">
        <v>2.01070584</v>
      </c>
      <c r="AA86">
        <v>4.2899843999999998</v>
      </c>
      <c r="AB86">
        <v>8.0562165000000014</v>
      </c>
      <c r="AC86">
        <v>2.9697708320000005</v>
      </c>
      <c r="AD86">
        <v>5.59314</v>
      </c>
      <c r="AE86">
        <v>9.4472976000000006</v>
      </c>
      <c r="AF86">
        <v>2.7225251999999998</v>
      </c>
      <c r="AG86">
        <v>12.7780848</v>
      </c>
      <c r="AH86">
        <v>28.709649799999994</v>
      </c>
      <c r="AI86">
        <v>0</v>
      </c>
      <c r="AJ86">
        <v>0</v>
      </c>
      <c r="AK86">
        <v>15.883860240000004</v>
      </c>
      <c r="AL86">
        <v>0</v>
      </c>
      <c r="AM86">
        <v>4.8302229887999992</v>
      </c>
      <c r="AN86">
        <v>0.59287341900000012</v>
      </c>
      <c r="AO86">
        <v>1.8941831999999998</v>
      </c>
      <c r="AP86">
        <v>1.9650540000000003</v>
      </c>
      <c r="AQ86">
        <v>14.304939999999997</v>
      </c>
      <c r="AR86">
        <v>10.161216</v>
      </c>
      <c r="AS86">
        <v>7.2223787999999987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12.251689867093106</v>
      </c>
      <c r="BB86">
        <f t="shared" si="1"/>
        <v>315.33342240748686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4.6852275042970746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6.7525453275337544</v>
      </c>
      <c r="S87">
        <v>8.4147102282055499</v>
      </c>
      <c r="T87">
        <v>0</v>
      </c>
      <c r="U87">
        <v>21.413712941616101</v>
      </c>
      <c r="V87">
        <v>5.6565084856495469</v>
      </c>
      <c r="W87">
        <v>14.237497466427934</v>
      </c>
      <c r="X87">
        <v>45.259177390676719</v>
      </c>
      <c r="Y87">
        <v>0</v>
      </c>
      <c r="Z87">
        <v>2.01070584</v>
      </c>
      <c r="AA87">
        <v>4.2899843999999998</v>
      </c>
      <c r="AB87">
        <v>8.0562165000000014</v>
      </c>
      <c r="AC87">
        <v>2.9697708320000005</v>
      </c>
      <c r="AD87">
        <v>5.59314</v>
      </c>
      <c r="AE87">
        <v>9.4472976000000006</v>
      </c>
      <c r="AF87">
        <v>2.7225251999999998</v>
      </c>
      <c r="AG87">
        <v>12.7780848</v>
      </c>
      <c r="AH87">
        <v>21.532237349999999</v>
      </c>
      <c r="AI87">
        <v>0</v>
      </c>
      <c r="AJ87">
        <v>0</v>
      </c>
      <c r="AK87">
        <v>15.883860240000004</v>
      </c>
      <c r="AL87">
        <v>0</v>
      </c>
      <c r="AM87">
        <v>3.2316024399999996</v>
      </c>
      <c r="AN87">
        <v>0.59287341900000012</v>
      </c>
      <c r="AO87">
        <v>1.8941831999999998</v>
      </c>
      <c r="AP87">
        <v>1.9650540000000003</v>
      </c>
      <c r="AQ87">
        <v>14.304939999999997</v>
      </c>
      <c r="AR87">
        <v>10.161216</v>
      </c>
      <c r="AS87">
        <v>7.2223787999999987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11.96643762112544</v>
      </c>
      <c r="BB87">
        <f t="shared" si="1"/>
        <v>307.9916117558343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4.6852275042970746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6.7525453275337544</v>
      </c>
      <c r="S88">
        <v>8.4147102282055499</v>
      </c>
      <c r="T88">
        <v>0</v>
      </c>
      <c r="U88">
        <v>21.413712941616101</v>
      </c>
      <c r="V88">
        <v>5.6565084856495469</v>
      </c>
      <c r="W88">
        <v>14.237497466427934</v>
      </c>
      <c r="X88">
        <v>45.259177390676719</v>
      </c>
      <c r="Y88">
        <v>0</v>
      </c>
      <c r="Z88">
        <v>2.01070584</v>
      </c>
      <c r="AA88">
        <v>4.2899843999999998</v>
      </c>
      <c r="AB88">
        <v>4.0076610000000006</v>
      </c>
      <c r="AC88">
        <v>2.9697708320000005</v>
      </c>
      <c r="AD88">
        <v>5.59314</v>
      </c>
      <c r="AE88">
        <v>9.4472976000000006</v>
      </c>
      <c r="AF88">
        <v>2.7225251999999998</v>
      </c>
      <c r="AG88">
        <v>12.7780848</v>
      </c>
      <c r="AH88">
        <v>14.354824899999999</v>
      </c>
      <c r="AI88">
        <v>0</v>
      </c>
      <c r="AJ88">
        <v>0</v>
      </c>
      <c r="AK88">
        <v>15.883860240000004</v>
      </c>
      <c r="AL88">
        <v>0</v>
      </c>
      <c r="AM88">
        <v>3.2316024399999996</v>
      </c>
      <c r="AN88">
        <v>0.59287341900000012</v>
      </c>
      <c r="AO88">
        <v>1.8941831999999998</v>
      </c>
      <c r="AP88">
        <v>1.9650540000000003</v>
      </c>
      <c r="AQ88">
        <v>14.304939999999997</v>
      </c>
      <c r="AR88">
        <v>10.161216</v>
      </c>
      <c r="AS88">
        <v>7.2223787999999987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11.546586259125434</v>
      </c>
      <c r="BB88">
        <f t="shared" si="1"/>
        <v>297.1854951678344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4.6852275042970746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6.7525453275337544</v>
      </c>
      <c r="S89">
        <v>8.4147102282055499</v>
      </c>
      <c r="T89">
        <v>0</v>
      </c>
      <c r="U89">
        <v>21.413712941616101</v>
      </c>
      <c r="V89">
        <v>5.6565084856495469</v>
      </c>
      <c r="W89">
        <v>14.237497466427934</v>
      </c>
      <c r="X89">
        <v>45.259177390676719</v>
      </c>
      <c r="Y89">
        <v>0</v>
      </c>
      <c r="Z89">
        <v>2.01070584</v>
      </c>
      <c r="AA89">
        <v>4.2899843999999998</v>
      </c>
      <c r="AB89">
        <v>0</v>
      </c>
      <c r="AC89">
        <v>0</v>
      </c>
      <c r="AD89">
        <v>5.59314</v>
      </c>
      <c r="AE89">
        <v>9.4472976000000006</v>
      </c>
      <c r="AF89">
        <v>2.7225251999999998</v>
      </c>
      <c r="AG89">
        <v>12.7780848</v>
      </c>
      <c r="AH89">
        <v>7.1774124500000003</v>
      </c>
      <c r="AI89">
        <v>0</v>
      </c>
      <c r="AJ89">
        <v>0</v>
      </c>
      <c r="AK89">
        <v>15.883860240000004</v>
      </c>
      <c r="AL89">
        <v>0</v>
      </c>
      <c r="AM89">
        <v>3.2316024399999996</v>
      </c>
      <c r="AN89">
        <v>0.59287341900000012</v>
      </c>
      <c r="AO89">
        <v>1.8941831999999998</v>
      </c>
      <c r="AP89">
        <v>1.9650540000000003</v>
      </c>
      <c r="AQ89">
        <v>9.2788799999999974</v>
      </c>
      <c r="AR89">
        <v>10.161216</v>
      </c>
      <c r="AS89">
        <v>7.2223787999999987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10.829220460725438</v>
      </c>
      <c r="BB89">
        <f t="shared" si="1"/>
        <v>278.72195668423439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4.6852275042970746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6.7525453275337544</v>
      </c>
      <c r="S90">
        <v>8.4147102282055499</v>
      </c>
      <c r="T90">
        <v>0</v>
      </c>
      <c r="U90">
        <v>21.413712941616101</v>
      </c>
      <c r="V90">
        <v>5.6565084856495469</v>
      </c>
      <c r="W90">
        <v>14.237497466427934</v>
      </c>
      <c r="X90">
        <v>45.259177390676719</v>
      </c>
      <c r="Y90">
        <v>0</v>
      </c>
      <c r="Z90">
        <v>2.01070584</v>
      </c>
      <c r="AA90">
        <v>4.2899843999999998</v>
      </c>
      <c r="AB90">
        <v>0</v>
      </c>
      <c r="AC90">
        <v>0</v>
      </c>
      <c r="AD90">
        <v>5.59314</v>
      </c>
      <c r="AE90">
        <v>9.4472976000000006</v>
      </c>
      <c r="AF90">
        <v>2.7225251999999998</v>
      </c>
      <c r="AG90">
        <v>12.7780848</v>
      </c>
      <c r="AH90">
        <v>7.1774124500000003</v>
      </c>
      <c r="AI90">
        <v>0</v>
      </c>
      <c r="AJ90">
        <v>0</v>
      </c>
      <c r="AK90">
        <v>15.883860240000004</v>
      </c>
      <c r="AL90">
        <v>0</v>
      </c>
      <c r="AM90">
        <v>3.2316024399999996</v>
      </c>
      <c r="AN90">
        <v>0.59287341900000012</v>
      </c>
      <c r="AO90">
        <v>1.8941831999999998</v>
      </c>
      <c r="AP90">
        <v>1.9650540000000003</v>
      </c>
      <c r="AQ90">
        <v>4.6394399999999987</v>
      </c>
      <c r="AR90">
        <v>10.161216</v>
      </c>
      <c r="AS90">
        <v>7.2223787999999987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10.655705404725438</v>
      </c>
      <c r="BB90">
        <f t="shared" si="1"/>
        <v>274.25603174023433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4.6852275042970746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6.7525453275337544</v>
      </c>
      <c r="S91">
        <v>8.4147102282055499</v>
      </c>
      <c r="T91">
        <v>0</v>
      </c>
      <c r="U91">
        <v>21.413712941616101</v>
      </c>
      <c r="V91">
        <v>5.6565084856495469</v>
      </c>
      <c r="W91">
        <v>14.237497466427934</v>
      </c>
      <c r="X91">
        <v>45.259177390676719</v>
      </c>
      <c r="Y91">
        <v>0</v>
      </c>
      <c r="Z91">
        <v>2.01070584</v>
      </c>
      <c r="AA91">
        <v>2.2298223999999998</v>
      </c>
      <c r="AB91">
        <v>0</v>
      </c>
      <c r="AC91">
        <v>0</v>
      </c>
      <c r="AD91">
        <v>2.79657</v>
      </c>
      <c r="AE91">
        <v>9.4472976000000006</v>
      </c>
      <c r="AF91">
        <v>2.7225251999999998</v>
      </c>
      <c r="AG91">
        <v>12.7780848</v>
      </c>
      <c r="AH91">
        <v>7.1774124500000003</v>
      </c>
      <c r="AI91">
        <v>0</v>
      </c>
      <c r="AJ91">
        <v>0</v>
      </c>
      <c r="AK91">
        <v>15.883860240000004</v>
      </c>
      <c r="AL91">
        <v>0</v>
      </c>
      <c r="AM91">
        <v>3.2316024399999996</v>
      </c>
      <c r="AN91">
        <v>0.59287341900000012</v>
      </c>
      <c r="AO91">
        <v>1.8941831999999998</v>
      </c>
      <c r="AP91">
        <v>1.9650540000000003</v>
      </c>
      <c r="AQ91">
        <v>0</v>
      </c>
      <c r="AR91">
        <v>10.161216</v>
      </c>
      <c r="AS91">
        <v>7.2223787999999987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10.300548589925437</v>
      </c>
      <c r="BB91">
        <f t="shared" si="1"/>
        <v>265.11501655503434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4.6852275042970746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6.7525453275337544</v>
      </c>
      <c r="S92">
        <v>8.4147102282055499</v>
      </c>
      <c r="T92">
        <v>0</v>
      </c>
      <c r="U92">
        <v>21.413712941616101</v>
      </c>
      <c r="V92">
        <v>5.6565084856495469</v>
      </c>
      <c r="W92">
        <v>14.237497466427934</v>
      </c>
      <c r="X92">
        <v>45.259177390676719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2.79657</v>
      </c>
      <c r="AE92">
        <v>9.4472976000000006</v>
      </c>
      <c r="AF92">
        <v>2.7225251999999998</v>
      </c>
      <c r="AG92">
        <v>12.7780848</v>
      </c>
      <c r="AH92">
        <v>7.1774124500000003</v>
      </c>
      <c r="AI92">
        <v>0</v>
      </c>
      <c r="AJ92">
        <v>0</v>
      </c>
      <c r="AK92">
        <v>15.883860240000004</v>
      </c>
      <c r="AL92">
        <v>0</v>
      </c>
      <c r="AM92">
        <v>3.2316024399999996</v>
      </c>
      <c r="AN92">
        <v>0.59287341900000012</v>
      </c>
      <c r="AO92">
        <v>1.8941831999999998</v>
      </c>
      <c r="AP92">
        <v>1.9650540000000003</v>
      </c>
      <c r="AQ92">
        <v>0</v>
      </c>
      <c r="AR92">
        <v>6.7741439999999988</v>
      </c>
      <c r="AS92">
        <v>7.2223787999999987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10.09047680072544</v>
      </c>
      <c r="BB92">
        <f t="shared" si="1"/>
        <v>259.70819394423427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4.6852275042970746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6.7525448904673366</v>
      </c>
      <c r="S93">
        <v>8.4147100429822252</v>
      </c>
      <c r="T93">
        <v>0</v>
      </c>
      <c r="U93">
        <v>21.413712941616101</v>
      </c>
      <c r="V93">
        <v>5.6565084856495469</v>
      </c>
      <c r="W93">
        <v>14.237497466427934</v>
      </c>
      <c r="X93">
        <v>45.259177390676719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2.79657</v>
      </c>
      <c r="AE93">
        <v>9.4472976000000006</v>
      </c>
      <c r="AF93">
        <v>2.7225251999999998</v>
      </c>
      <c r="AG93">
        <v>12.7780848</v>
      </c>
      <c r="AH93">
        <v>5.4920281500000003</v>
      </c>
      <c r="AI93">
        <v>0</v>
      </c>
      <c r="AJ93">
        <v>0</v>
      </c>
      <c r="AK93">
        <v>15.883860240000004</v>
      </c>
      <c r="AL93">
        <v>0</v>
      </c>
      <c r="AM93">
        <v>1.59534804</v>
      </c>
      <c r="AN93">
        <v>0.59287341900000012</v>
      </c>
      <c r="AO93">
        <v>1.8941831999999998</v>
      </c>
      <c r="AP93">
        <v>1.9650540000000003</v>
      </c>
      <c r="AQ93">
        <v>0</v>
      </c>
      <c r="AR93">
        <v>6.7741439999999988</v>
      </c>
      <c r="AS93">
        <v>7.2223787999999987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9.9662472033356977</v>
      </c>
      <c r="BB93">
        <f t="shared" si="1"/>
        <v>256.51078421933437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4.6852275042970746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6.7525448904673366</v>
      </c>
      <c r="S94">
        <v>8.4147100429822252</v>
      </c>
      <c r="T94">
        <v>0</v>
      </c>
      <c r="U94">
        <v>21.413712941616101</v>
      </c>
      <c r="V94">
        <v>5.6565084856495469</v>
      </c>
      <c r="W94">
        <v>14.237497466427934</v>
      </c>
      <c r="X94">
        <v>45.259177390676719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2.79657</v>
      </c>
      <c r="AE94">
        <v>9.4472976000000006</v>
      </c>
      <c r="AF94">
        <v>2.7225251999999998</v>
      </c>
      <c r="AG94">
        <v>12.7780848</v>
      </c>
      <c r="AH94">
        <v>0</v>
      </c>
      <c r="AI94">
        <v>0</v>
      </c>
      <c r="AJ94">
        <v>0</v>
      </c>
      <c r="AK94">
        <v>15.883860240000004</v>
      </c>
      <c r="AL94">
        <v>0</v>
      </c>
      <c r="AM94">
        <v>1.59534804</v>
      </c>
      <c r="AN94">
        <v>0.59287341900000012</v>
      </c>
      <c r="AO94">
        <v>1.8941831999999998</v>
      </c>
      <c r="AP94">
        <v>1.9650540000000003</v>
      </c>
      <c r="AQ94">
        <v>0</v>
      </c>
      <c r="AR94">
        <v>6.7741439999999988</v>
      </c>
      <c r="AS94">
        <v>7.2223787999999987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9.7608452363356975</v>
      </c>
      <c r="BB94">
        <f t="shared" si="1"/>
        <v>251.22415803633436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4.6852275042970746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6.7525451145157795</v>
      </c>
      <c r="S95">
        <v>8.4147102702766876</v>
      </c>
      <c r="T95">
        <v>0</v>
      </c>
      <c r="U95">
        <v>21.413712941616101</v>
      </c>
      <c r="V95">
        <v>4.4557778571428575</v>
      </c>
      <c r="W95">
        <v>14.237497466427934</v>
      </c>
      <c r="X95">
        <v>45.259177390676719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2.79657</v>
      </c>
      <c r="AE95">
        <v>9.4472976000000006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15.883860240000004</v>
      </c>
      <c r="AL95">
        <v>0</v>
      </c>
      <c r="AM95">
        <v>0</v>
      </c>
      <c r="AN95">
        <v>0.59287341900000012</v>
      </c>
      <c r="AO95">
        <v>1.8941831999999998</v>
      </c>
      <c r="AP95">
        <v>1.9650540000000003</v>
      </c>
      <c r="AQ95">
        <v>0</v>
      </c>
      <c r="AR95">
        <v>6.7741439999999988</v>
      </c>
      <c r="AS95">
        <v>7.2223787999999987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9.6562723826271011</v>
      </c>
      <c r="BB95">
        <f t="shared" si="1"/>
        <v>248.53265267287918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4.6852275042970746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6.7525451145157795</v>
      </c>
      <c r="S96">
        <v>8.4147102702766876</v>
      </c>
      <c r="T96">
        <v>0</v>
      </c>
      <c r="U96">
        <v>21.413712941616101</v>
      </c>
      <c r="V96">
        <v>4.4557778571428575</v>
      </c>
      <c r="W96">
        <v>14.237497466427934</v>
      </c>
      <c r="X96">
        <v>45.259177390676719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2.79657</v>
      </c>
      <c r="AE96">
        <v>9.4472976000000006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15.883860240000004</v>
      </c>
      <c r="AL96">
        <v>0</v>
      </c>
      <c r="AM96">
        <v>0</v>
      </c>
      <c r="AN96">
        <v>0.59287341900000012</v>
      </c>
      <c r="AO96">
        <v>1.8941831999999998</v>
      </c>
      <c r="AP96">
        <v>1.9650540000000003</v>
      </c>
      <c r="AQ96">
        <v>0</v>
      </c>
      <c r="AR96">
        <v>6.7741439999999988</v>
      </c>
      <c r="AS96">
        <v>7.2223787999999987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9.6562723826271011</v>
      </c>
      <c r="BB96">
        <f t="shared" si="1"/>
        <v>248.53265267287918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4.6852275042970746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6.7525451145157795</v>
      </c>
      <c r="S97">
        <v>8.4147102702766876</v>
      </c>
      <c r="T97">
        <v>0</v>
      </c>
      <c r="U97">
        <v>21.413712941616101</v>
      </c>
      <c r="V97">
        <v>4.4557778571428575</v>
      </c>
      <c r="W97">
        <v>14.237497466427934</v>
      </c>
      <c r="X97">
        <v>45.259177390676719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2.79657</v>
      </c>
      <c r="AE97">
        <v>9.4472976000000006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15.883860240000004</v>
      </c>
      <c r="AL97">
        <v>0</v>
      </c>
      <c r="AM97">
        <v>0</v>
      </c>
      <c r="AN97">
        <v>0.59287341900000012</v>
      </c>
      <c r="AO97">
        <v>1.8941831999999998</v>
      </c>
      <c r="AP97">
        <v>1.9650540000000003</v>
      </c>
      <c r="AQ97">
        <v>0</v>
      </c>
      <c r="AR97">
        <v>6.7741439999999988</v>
      </c>
      <c r="AS97">
        <v>7.2223787999999987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9.6562723826271011</v>
      </c>
      <c r="BB97">
        <f t="shared" si="1"/>
        <v>248.53265267287918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4.6852275042970746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6.7525451145157795</v>
      </c>
      <c r="S98">
        <v>8.4147102702766876</v>
      </c>
      <c r="T98">
        <v>0</v>
      </c>
      <c r="U98">
        <v>21.413712941616101</v>
      </c>
      <c r="V98">
        <v>4.4557778571428575</v>
      </c>
      <c r="W98">
        <v>14.237497466427934</v>
      </c>
      <c r="X98">
        <v>45.259177390676719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2.5128600000000003</v>
      </c>
      <c r="AE98">
        <v>9.4472976000000006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15.883860240000004</v>
      </c>
      <c r="AL98">
        <v>0</v>
      </c>
      <c r="AM98">
        <v>0</v>
      </c>
      <c r="AN98">
        <v>0.59287341900000012</v>
      </c>
      <c r="AO98">
        <v>1.8941831999999998</v>
      </c>
      <c r="AP98">
        <v>1.9650540000000003</v>
      </c>
      <c r="AQ98">
        <v>0</v>
      </c>
      <c r="AR98">
        <v>6.7741439999999988</v>
      </c>
      <c r="AS98">
        <v>7.2223787999999987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9.6456616826271002</v>
      </c>
      <c r="BB98">
        <f t="shared" si="1"/>
        <v>248.25955337287914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9.9712764520092048E-2</v>
      </c>
      <c r="L99">
        <f t="shared" si="2"/>
        <v>0</v>
      </c>
      <c r="M99">
        <f t="shared" si="2"/>
        <v>0.33858965092274795</v>
      </c>
      <c r="N99">
        <f t="shared" si="2"/>
        <v>0.68141428577198793</v>
      </c>
      <c r="O99">
        <f t="shared" si="2"/>
        <v>0</v>
      </c>
      <c r="P99">
        <f t="shared" si="2"/>
        <v>0.92474583439490665</v>
      </c>
      <c r="Q99">
        <f t="shared" si="2"/>
        <v>0</v>
      </c>
      <c r="R99">
        <f t="shared" si="2"/>
        <v>0.15259534137895164</v>
      </c>
      <c r="S99">
        <f t="shared" si="2"/>
        <v>0.19001898227472461</v>
      </c>
      <c r="T99">
        <f t="shared" si="2"/>
        <v>0</v>
      </c>
      <c r="U99">
        <f t="shared" si="2"/>
        <v>0.51392911059878599</v>
      </c>
      <c r="V99">
        <f t="shared" si="2"/>
        <v>9.8875894479472787E-2</v>
      </c>
      <c r="W99">
        <f t="shared" si="2"/>
        <v>0.34171242878924107</v>
      </c>
      <c r="X99">
        <f t="shared" si="2"/>
        <v>1.0862264727147293</v>
      </c>
      <c r="Y99">
        <f t="shared" si="2"/>
        <v>0</v>
      </c>
      <c r="Z99">
        <f t="shared" si="2"/>
        <v>4.3364830080000048E-2</v>
      </c>
      <c r="AA99">
        <f t="shared" si="2"/>
        <v>4.846931018800002E-2</v>
      </c>
      <c r="AB99">
        <f t="shared" si="2"/>
        <v>7.1587866975000025E-2</v>
      </c>
      <c r="AC99">
        <f t="shared" si="2"/>
        <v>4.9757142992300003E-2</v>
      </c>
      <c r="AD99">
        <f t="shared" si="2"/>
        <v>8.8527652499999943E-2</v>
      </c>
      <c r="AE99">
        <f t="shared" si="2"/>
        <v>0.14066829307700002</v>
      </c>
      <c r="AF99">
        <f t="shared" si="2"/>
        <v>7.0120149040000052E-2</v>
      </c>
      <c r="AG99">
        <f t="shared" si="2"/>
        <v>0.30667403519999975</v>
      </c>
      <c r="AH99">
        <f t="shared" si="2"/>
        <v>0.30511267500000011</v>
      </c>
      <c r="AI99">
        <f t="shared" si="2"/>
        <v>3.2130090649999998E-2</v>
      </c>
      <c r="AJ99">
        <f t="shared" si="2"/>
        <v>0</v>
      </c>
      <c r="AK99">
        <f t="shared" si="2"/>
        <v>0.38121264576000069</v>
      </c>
      <c r="AL99">
        <f t="shared" si="2"/>
        <v>0</v>
      </c>
      <c r="AM99">
        <f t="shared" si="2"/>
        <v>5.2421500339999968E-2</v>
      </c>
      <c r="AN99">
        <f t="shared" si="2"/>
        <v>1.5223459404000017E-2</v>
      </c>
      <c r="AO99">
        <f t="shared" si="2"/>
        <v>4.4332906799999912E-2</v>
      </c>
      <c r="AP99">
        <f t="shared" si="2"/>
        <v>5.2191834240000075E-2</v>
      </c>
      <c r="AQ99">
        <f t="shared" si="2"/>
        <v>0.13531699999999991</v>
      </c>
      <c r="AR99">
        <f t="shared" si="2"/>
        <v>0.17426485439999978</v>
      </c>
      <c r="AS99">
        <f t="shared" si="2"/>
        <v>0.15129851817599996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0.24648469684014918</v>
      </c>
      <c r="BB99">
        <f t="shared" si="1"/>
        <v>6.3440108338277907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1.2361466924021756</v>
      </c>
      <c r="O3">
        <v>2.8097941114865508</v>
      </c>
      <c r="P3">
        <v>0</v>
      </c>
      <c r="Q3">
        <v>0</v>
      </c>
      <c r="R3">
        <v>2.756692392508704E-4</v>
      </c>
      <c r="S3">
        <v>7.7180519046267409E-5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1.2242815200000003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78.040836999999982</v>
      </c>
      <c r="BA3">
        <v>3.3000153228141285</v>
      </c>
      <c r="BB3">
        <f>SUM(B3:AZ3)-BA3</f>
        <v>83.100548106625695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1.2361466924021756</v>
      </c>
      <c r="O4">
        <v>2.8097941114865508</v>
      </c>
      <c r="P4">
        <v>0</v>
      </c>
      <c r="Q4">
        <v>0</v>
      </c>
      <c r="R4">
        <v>2.756692392508704E-4</v>
      </c>
      <c r="S4">
        <v>7.7180519046267409E-5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1.2242815200000003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78.040836999999982</v>
      </c>
      <c r="BA4">
        <v>3.3000153228141285</v>
      </c>
      <c r="BB4">
        <f t="shared" ref="BB4:BB67" si="0">SUM(B4:AZ4)-BA4</f>
        <v>83.100548106625695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1.2361466924021756</v>
      </c>
      <c r="O5">
        <v>2.8097941114865508</v>
      </c>
      <c r="P5">
        <v>0</v>
      </c>
      <c r="Q5">
        <v>0</v>
      </c>
      <c r="R5">
        <v>2.756692392508704E-4</v>
      </c>
      <c r="S5">
        <v>7.7180519046267409E-5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1.2242815200000003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78.040836999999982</v>
      </c>
      <c r="BA5">
        <v>3.3000153228141285</v>
      </c>
      <c r="BB5">
        <f t="shared" si="0"/>
        <v>83.100548106625695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1.2361466924021756</v>
      </c>
      <c r="O6">
        <v>2.8097941114865508</v>
      </c>
      <c r="P6">
        <v>0</v>
      </c>
      <c r="Q6">
        <v>0</v>
      </c>
      <c r="R6">
        <v>2.756692392508704E-4</v>
      </c>
      <c r="S6">
        <v>7.7180519046267409E-5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1.2242815200000003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78.040836999999982</v>
      </c>
      <c r="BA6">
        <v>3.3000153228141285</v>
      </c>
      <c r="BB6">
        <f t="shared" si="0"/>
        <v>83.100548106625695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1.2361466924021756</v>
      </c>
      <c r="O7">
        <v>2.8097941114865508</v>
      </c>
      <c r="P7">
        <v>0</v>
      </c>
      <c r="Q7">
        <v>0</v>
      </c>
      <c r="R7">
        <v>2.756692392508704E-4</v>
      </c>
      <c r="S7">
        <v>7.7180519046267409E-5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1.1690406</v>
      </c>
      <c r="AH7">
        <v>0</v>
      </c>
      <c r="AI7">
        <v>0</v>
      </c>
      <c r="AJ7">
        <v>0</v>
      </c>
      <c r="AK7">
        <v>1.2242815200000003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78.070836999999983</v>
      </c>
      <c r="BA7">
        <v>3.3100153228141194</v>
      </c>
      <c r="BB7">
        <f t="shared" si="0"/>
        <v>83.120548106625705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1.2361466924021756</v>
      </c>
      <c r="O8">
        <v>2.8097941114865508</v>
      </c>
      <c r="P8">
        <v>0</v>
      </c>
      <c r="Q8">
        <v>0</v>
      </c>
      <c r="R8">
        <v>2.756692392508704E-4</v>
      </c>
      <c r="S8">
        <v>7.7180519046267409E-5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1.1690406</v>
      </c>
      <c r="AH8">
        <v>0</v>
      </c>
      <c r="AI8">
        <v>0</v>
      </c>
      <c r="AJ8">
        <v>0</v>
      </c>
      <c r="AK8">
        <v>1.2242815200000003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78.070836999999983</v>
      </c>
      <c r="BA8">
        <v>3.3100153228141194</v>
      </c>
      <c r="BB8">
        <f t="shared" si="0"/>
        <v>83.120548106625705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1.2361466924021756</v>
      </c>
      <c r="O9">
        <v>2.8097941114865508</v>
      </c>
      <c r="P9">
        <v>0</v>
      </c>
      <c r="Q9">
        <v>0</v>
      </c>
      <c r="R9">
        <v>2.756692392508704E-4</v>
      </c>
      <c r="S9">
        <v>7.7180519046267409E-5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1.1690406</v>
      </c>
      <c r="AH9">
        <v>0</v>
      </c>
      <c r="AI9">
        <v>0</v>
      </c>
      <c r="AJ9">
        <v>0</v>
      </c>
      <c r="AK9">
        <v>1.2242815200000003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78.070836999999983</v>
      </c>
      <c r="BA9">
        <v>3.3100153228141194</v>
      </c>
      <c r="BB9">
        <f t="shared" si="0"/>
        <v>83.120548106625705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1.2361466924021756</v>
      </c>
      <c r="O10">
        <v>2.8097941114865508</v>
      </c>
      <c r="P10">
        <v>0</v>
      </c>
      <c r="Q10">
        <v>0</v>
      </c>
      <c r="R10">
        <v>2.756692392508704E-4</v>
      </c>
      <c r="S10">
        <v>7.7180519046267409E-5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1.1690406</v>
      </c>
      <c r="AH10">
        <v>0</v>
      </c>
      <c r="AI10">
        <v>0</v>
      </c>
      <c r="AJ10">
        <v>0</v>
      </c>
      <c r="AK10">
        <v>1.2242815200000003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78.070836999999983</v>
      </c>
      <c r="BA10">
        <v>3.2976994924141199</v>
      </c>
      <c r="BB10">
        <f t="shared" si="0"/>
        <v>82.803563537025695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1.2361466924021756</v>
      </c>
      <c r="O11">
        <v>2.8097941114865508</v>
      </c>
      <c r="P11">
        <v>0</v>
      </c>
      <c r="Q11">
        <v>0</v>
      </c>
      <c r="R11">
        <v>2.756692392508704E-4</v>
      </c>
      <c r="S11">
        <v>7.7180519046267409E-5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1.1690406</v>
      </c>
      <c r="AH11">
        <v>0</v>
      </c>
      <c r="AI11">
        <v>0</v>
      </c>
      <c r="AJ11">
        <v>0</v>
      </c>
      <c r="AK11">
        <v>1.2242815200000003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78.070836999999983</v>
      </c>
      <c r="BA11">
        <v>3.2976994924141199</v>
      </c>
      <c r="BB11">
        <f t="shared" si="0"/>
        <v>82.803563537025695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1.2361466924021756</v>
      </c>
      <c r="O12">
        <v>2.8097941114865508</v>
      </c>
      <c r="P12">
        <v>0</v>
      </c>
      <c r="Q12">
        <v>0</v>
      </c>
      <c r="R12">
        <v>2.756692392508704E-4</v>
      </c>
      <c r="S12">
        <v>7.7180519046267409E-5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1.1690406</v>
      </c>
      <c r="AH12">
        <v>0</v>
      </c>
      <c r="AI12">
        <v>0</v>
      </c>
      <c r="AJ12">
        <v>0</v>
      </c>
      <c r="AK12">
        <v>1.2242815200000003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78.070836999999983</v>
      </c>
      <c r="BA12">
        <v>3.2976994924141199</v>
      </c>
      <c r="BB12">
        <f t="shared" si="0"/>
        <v>82.803563537025695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1.2361466924021756</v>
      </c>
      <c r="O13">
        <v>2.8097941114865508</v>
      </c>
      <c r="P13">
        <v>0</v>
      </c>
      <c r="Q13">
        <v>0</v>
      </c>
      <c r="R13">
        <v>2.756692392508704E-4</v>
      </c>
      <c r="S13">
        <v>7.7180519046267409E-5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1.1690406</v>
      </c>
      <c r="AH13">
        <v>0</v>
      </c>
      <c r="AI13">
        <v>0</v>
      </c>
      <c r="AJ13">
        <v>0</v>
      </c>
      <c r="AK13">
        <v>1.2242815200000003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78.070836999999983</v>
      </c>
      <c r="BA13">
        <v>3.2976994924141199</v>
      </c>
      <c r="BB13">
        <f t="shared" si="0"/>
        <v>82.803563537025695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1.2361466924021756</v>
      </c>
      <c r="O14">
        <v>2.8097941114865508</v>
      </c>
      <c r="P14">
        <v>0</v>
      </c>
      <c r="Q14">
        <v>0</v>
      </c>
      <c r="R14">
        <v>0.2932236350685965</v>
      </c>
      <c r="S14">
        <v>0.30146098026154378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1.1690406</v>
      </c>
      <c r="AH14">
        <v>0</v>
      </c>
      <c r="AI14">
        <v>0</v>
      </c>
      <c r="AJ14">
        <v>0</v>
      </c>
      <c r="AK14">
        <v>1.2242815200000003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78.070836999999983</v>
      </c>
      <c r="BA14">
        <v>3.3199275072633592</v>
      </c>
      <c r="BB14">
        <f t="shared" si="0"/>
        <v>83.375667287748314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1.2361466924021756</v>
      </c>
      <c r="O15">
        <v>2.8097941114865508</v>
      </c>
      <c r="P15">
        <v>0</v>
      </c>
      <c r="Q15">
        <v>0</v>
      </c>
      <c r="R15">
        <v>0.2932236350685965</v>
      </c>
      <c r="S15">
        <v>0.30146098026154378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1.1690406</v>
      </c>
      <c r="AH15">
        <v>0</v>
      </c>
      <c r="AI15">
        <v>0</v>
      </c>
      <c r="AJ15">
        <v>0</v>
      </c>
      <c r="AK15">
        <v>1.2242815200000003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77.860836999999989</v>
      </c>
      <c r="BA15">
        <v>3.3099275072633683</v>
      </c>
      <c r="BB15">
        <f t="shared" si="0"/>
        <v>83.175667287748311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1.2361466924021756</v>
      </c>
      <c r="O16">
        <v>2.8097941114865508</v>
      </c>
      <c r="P16">
        <v>0</v>
      </c>
      <c r="Q16">
        <v>0</v>
      </c>
      <c r="R16">
        <v>0.2932236350685965</v>
      </c>
      <c r="S16">
        <v>0.30146098026154378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1.1690406</v>
      </c>
      <c r="AH16">
        <v>0</v>
      </c>
      <c r="AI16">
        <v>0</v>
      </c>
      <c r="AJ16">
        <v>0</v>
      </c>
      <c r="AK16">
        <v>1.2242815200000003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77.860836999999989</v>
      </c>
      <c r="BA16">
        <v>3.3099275072633683</v>
      </c>
      <c r="BB16">
        <f t="shared" si="0"/>
        <v>83.175667287748311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1.2361466924021756</v>
      </c>
      <c r="O17">
        <v>2.8097941114865508</v>
      </c>
      <c r="P17">
        <v>0</v>
      </c>
      <c r="Q17">
        <v>0</v>
      </c>
      <c r="R17">
        <v>0.2932236350685965</v>
      </c>
      <c r="S17">
        <v>0.30146098026154378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1.1690406</v>
      </c>
      <c r="AH17">
        <v>0</v>
      </c>
      <c r="AI17">
        <v>0</v>
      </c>
      <c r="AJ17">
        <v>0</v>
      </c>
      <c r="AK17">
        <v>1.2242815200000003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77.860836999999989</v>
      </c>
      <c r="BA17">
        <v>3.3099275072633683</v>
      </c>
      <c r="BB17">
        <f t="shared" si="0"/>
        <v>83.175667287748311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1.2361466924021756</v>
      </c>
      <c r="O18">
        <v>2.8097941114865508</v>
      </c>
      <c r="P18">
        <v>0</v>
      </c>
      <c r="Q18">
        <v>0</v>
      </c>
      <c r="R18">
        <v>0.2932236350685965</v>
      </c>
      <c r="S18">
        <v>0.30146098026154378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1.1690406</v>
      </c>
      <c r="AH18">
        <v>0</v>
      </c>
      <c r="AI18">
        <v>0</v>
      </c>
      <c r="AJ18">
        <v>0</v>
      </c>
      <c r="AK18">
        <v>1.2242815200000003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77.860836999999989</v>
      </c>
      <c r="BA18">
        <v>3.3099275072633683</v>
      </c>
      <c r="BB18">
        <f t="shared" si="0"/>
        <v>83.175667287748311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1.2361466924021756</v>
      </c>
      <c r="O19">
        <v>2.8097941114865508</v>
      </c>
      <c r="P19">
        <v>0</v>
      </c>
      <c r="Q19">
        <v>0</v>
      </c>
      <c r="R19">
        <v>0.2932236350685965</v>
      </c>
      <c r="S19">
        <v>0.30146098026154378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1.1690406</v>
      </c>
      <c r="AH19">
        <v>0</v>
      </c>
      <c r="AI19">
        <v>0</v>
      </c>
      <c r="AJ19">
        <v>0</v>
      </c>
      <c r="AK19">
        <v>1.2242815200000003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77.910836999999987</v>
      </c>
      <c r="BA19">
        <v>3.3099275072633683</v>
      </c>
      <c r="BB19">
        <f t="shared" si="0"/>
        <v>83.225667287748308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1.2361466924021756</v>
      </c>
      <c r="O20">
        <v>2.8097941114865508</v>
      </c>
      <c r="P20">
        <v>0</v>
      </c>
      <c r="Q20">
        <v>0</v>
      </c>
      <c r="R20">
        <v>0.2932236350685965</v>
      </c>
      <c r="S20">
        <v>0.30146098026154378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1.1690406</v>
      </c>
      <c r="AH20">
        <v>0</v>
      </c>
      <c r="AI20">
        <v>0</v>
      </c>
      <c r="AJ20">
        <v>0</v>
      </c>
      <c r="AK20">
        <v>1.2242815200000003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77.910836999999987</v>
      </c>
      <c r="BA20">
        <v>3.3099275072633683</v>
      </c>
      <c r="BB20">
        <f t="shared" si="0"/>
        <v>83.225667287748308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1.2361466924021756</v>
      </c>
      <c r="O21">
        <v>2.8097941114865508</v>
      </c>
      <c r="P21">
        <v>0</v>
      </c>
      <c r="Q21">
        <v>0</v>
      </c>
      <c r="R21">
        <v>1.124469237508119E-3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1.1690406</v>
      </c>
      <c r="AH21">
        <v>0</v>
      </c>
      <c r="AI21">
        <v>0</v>
      </c>
      <c r="AJ21">
        <v>0</v>
      </c>
      <c r="AK21">
        <v>1.2242815200000003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77.860836999999989</v>
      </c>
      <c r="BA21">
        <v>3.2877283509691169</v>
      </c>
      <c r="BB21">
        <f t="shared" si="0"/>
        <v>82.604306297949918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7.3156120063079381E-5</v>
      </c>
      <c r="L22">
        <v>0</v>
      </c>
      <c r="M22">
        <v>1.2050701817928193</v>
      </c>
      <c r="N22">
        <v>1.2361466924021756</v>
      </c>
      <c r="O22">
        <v>2.8097941114865508</v>
      </c>
      <c r="P22">
        <v>0</v>
      </c>
      <c r="Q22">
        <v>0</v>
      </c>
      <c r="R22">
        <v>1.124469237508119E-3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1.1690406</v>
      </c>
      <c r="AH22">
        <v>0.20016899999999999</v>
      </c>
      <c r="AI22">
        <v>0</v>
      </c>
      <c r="AJ22">
        <v>0</v>
      </c>
      <c r="AK22">
        <v>1.2242815200000003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77.914036999999993</v>
      </c>
      <c r="BA22">
        <v>3.297207407607945</v>
      </c>
      <c r="BB22">
        <f t="shared" si="0"/>
        <v>82.848269397431167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7.3156120063079381E-5</v>
      </c>
      <c r="L23">
        <v>0</v>
      </c>
      <c r="M23">
        <v>1.2050701817928193</v>
      </c>
      <c r="N23">
        <v>1.2361466924021756</v>
      </c>
      <c r="O23">
        <v>2.8097941114865508</v>
      </c>
      <c r="P23">
        <v>0</v>
      </c>
      <c r="Q23">
        <v>0</v>
      </c>
      <c r="R23">
        <v>1.124469237508119E-3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</v>
      </c>
      <c r="AD23">
        <v>0.18595164</v>
      </c>
      <c r="AE23">
        <v>0</v>
      </c>
      <c r="AF23">
        <v>0.18941669999999999</v>
      </c>
      <c r="AG23">
        <v>1.1690406</v>
      </c>
      <c r="AH23">
        <v>0.40033799999999997</v>
      </c>
      <c r="AI23">
        <v>0</v>
      </c>
      <c r="AJ23">
        <v>0</v>
      </c>
      <c r="AK23">
        <v>1.2242815200000003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78.420326999999986</v>
      </c>
      <c r="BA23">
        <v>3.3374612922079319</v>
      </c>
      <c r="BB23">
        <f t="shared" si="0"/>
        <v>83.876976512831163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7.3156120063079381E-5</v>
      </c>
      <c r="L24">
        <v>0</v>
      </c>
      <c r="M24">
        <v>1.2050701817928193</v>
      </c>
      <c r="N24">
        <v>1.2361466924021756</v>
      </c>
      <c r="O24">
        <v>2.8097941114865508</v>
      </c>
      <c r="P24">
        <v>0</v>
      </c>
      <c r="Q24">
        <v>0</v>
      </c>
      <c r="R24">
        <v>1.124469237508119E-3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1.1690406</v>
      </c>
      <c r="AH24">
        <v>0.80067599999999994</v>
      </c>
      <c r="AI24">
        <v>0</v>
      </c>
      <c r="AJ24">
        <v>0</v>
      </c>
      <c r="AK24">
        <v>1.2242815200000003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78.524826999999988</v>
      </c>
      <c r="BA24">
        <v>3.3882724562079392</v>
      </c>
      <c r="BB24">
        <f t="shared" si="0"/>
        <v>85.184734148831154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7.3156120063079381E-5</v>
      </c>
      <c r="L25">
        <v>0</v>
      </c>
      <c r="M25">
        <v>1.2050701817928193</v>
      </c>
      <c r="N25">
        <v>1.2361466924021756</v>
      </c>
      <c r="O25">
        <v>2.8097941114865508</v>
      </c>
      <c r="P25">
        <v>0</v>
      </c>
      <c r="Q25">
        <v>0</v>
      </c>
      <c r="R25">
        <v>1.124469237508119E-3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0.72870300000000021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1.1690406</v>
      </c>
      <c r="AH25">
        <v>1.4011829999999998</v>
      </c>
      <c r="AI25">
        <v>0</v>
      </c>
      <c r="AJ25">
        <v>0</v>
      </c>
      <c r="AK25">
        <v>1.2242815200000003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78.572088999999977</v>
      </c>
      <c r="BA25">
        <v>3.466368896607912</v>
      </c>
      <c r="BB25">
        <f t="shared" si="0"/>
        <v>87.202172828431173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7.3156120063079381E-5</v>
      </c>
      <c r="L26">
        <v>0</v>
      </c>
      <c r="M26">
        <v>1.2050701817928193</v>
      </c>
      <c r="N26">
        <v>1.2361466924021756</v>
      </c>
      <c r="O26">
        <v>2.8097941114865508</v>
      </c>
      <c r="P26">
        <v>0</v>
      </c>
      <c r="Q26">
        <v>0</v>
      </c>
      <c r="R26">
        <v>1.124469237508119E-3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0.72870300000000021</v>
      </c>
      <c r="AC26">
        <v>0.22783432000000001</v>
      </c>
      <c r="AD26">
        <v>0.18595164</v>
      </c>
      <c r="AE26">
        <v>0.96095843999999997</v>
      </c>
      <c r="AF26">
        <v>0.18941669999999999</v>
      </c>
      <c r="AG26">
        <v>1.1690406</v>
      </c>
      <c r="AH26">
        <v>1.8015209999999999</v>
      </c>
      <c r="AI26">
        <v>0</v>
      </c>
      <c r="AJ26">
        <v>0</v>
      </c>
      <c r="AK26">
        <v>1.2242815200000003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79.048909999999992</v>
      </c>
      <c r="BA26">
        <v>3.5112646989079455</v>
      </c>
      <c r="BB26">
        <f t="shared" si="0"/>
        <v>88.39767578613116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1.2050701817928193</v>
      </c>
      <c r="N27">
        <v>1.2361466924021756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0.41389236000000007</v>
      </c>
      <c r="AE27">
        <v>1.1525513999999999</v>
      </c>
      <c r="AF27">
        <v>0.37883339999999999</v>
      </c>
      <c r="AG27">
        <v>1.1690406</v>
      </c>
      <c r="AH27">
        <v>2.3019434999999997</v>
      </c>
      <c r="AI27">
        <v>7.4922499999999989E-2</v>
      </c>
      <c r="AJ27">
        <v>0</v>
      </c>
      <c r="AK27">
        <v>1.2242815200000003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79.059127999999973</v>
      </c>
      <c r="BA27">
        <v>3.5874248669351894</v>
      </c>
      <c r="BB27">
        <f t="shared" si="0"/>
        <v>90.357914612746328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1.2361466924021756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0.63138899999999998</v>
      </c>
      <c r="AG28">
        <v>1.1690406</v>
      </c>
      <c r="AH28">
        <v>2.9665045800000001</v>
      </c>
      <c r="AI28">
        <v>8.9906999999999987E-2</v>
      </c>
      <c r="AJ28">
        <v>0</v>
      </c>
      <c r="AK28">
        <v>1.2242815200000003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78.674089999999978</v>
      </c>
      <c r="BA28">
        <v>3.6534012640351978</v>
      </c>
      <c r="BB28">
        <f t="shared" si="0"/>
        <v>92.056028056646326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1.2361466924021756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0.63138899999999998</v>
      </c>
      <c r="AG29">
        <v>1.1690406</v>
      </c>
      <c r="AH29">
        <v>2.9665045800000001</v>
      </c>
      <c r="AI29">
        <v>0.77919399999999994</v>
      </c>
      <c r="AJ29">
        <v>0</v>
      </c>
      <c r="AK29">
        <v>1.2242815200000003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78.888435999999999</v>
      </c>
      <c r="BA29">
        <v>3.6871965840352385</v>
      </c>
      <c r="BB29">
        <f t="shared" si="0"/>
        <v>92.925865736646315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4.0966853105905011E-5</v>
      </c>
      <c r="L30">
        <v>0</v>
      </c>
      <c r="M30">
        <v>1.2050701817928193</v>
      </c>
      <c r="N30">
        <v>1.2361466924021756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0.63138899999999998</v>
      </c>
      <c r="AG30">
        <v>1.1690406</v>
      </c>
      <c r="AH30">
        <v>2.9665045800000001</v>
      </c>
      <c r="AI30">
        <v>0.77919399999999994</v>
      </c>
      <c r="AJ30">
        <v>0</v>
      </c>
      <c r="AK30">
        <v>1.2242815200000003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78.854151999999999</v>
      </c>
      <c r="BA30">
        <v>3.6859161161955258</v>
      </c>
      <c r="BB30">
        <f t="shared" si="0"/>
        <v>92.892903171339128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1.2361466924021756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0.63138899999999998</v>
      </c>
      <c r="AG31">
        <v>1.1690406</v>
      </c>
      <c r="AH31">
        <v>2.9665045800000001</v>
      </c>
      <c r="AI31">
        <v>0.77919399999999994</v>
      </c>
      <c r="AJ31">
        <v>0</v>
      </c>
      <c r="AK31">
        <v>1.2242815200000003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78.898433999999995</v>
      </c>
      <c r="BA31">
        <v>3.6886935840352248</v>
      </c>
      <c r="BB31">
        <f t="shared" si="0"/>
        <v>92.934366736646325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1.2361466924021756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0.63138899999999998</v>
      </c>
      <c r="AG32">
        <v>1.1690406</v>
      </c>
      <c r="AH32">
        <v>2.9665045800000001</v>
      </c>
      <c r="AI32">
        <v>0.77919399999999994</v>
      </c>
      <c r="AJ32">
        <v>0</v>
      </c>
      <c r="AK32">
        <v>1.2242815200000003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78.898433999999995</v>
      </c>
      <c r="BA32">
        <v>3.6886935840352248</v>
      </c>
      <c r="BB32">
        <f t="shared" si="0"/>
        <v>92.934366736646325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1.2361466924021756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0.63138899999999998</v>
      </c>
      <c r="AG33">
        <v>1.1690406</v>
      </c>
      <c r="AH33">
        <v>2.9665045800000001</v>
      </c>
      <c r="AI33">
        <v>0.77919399999999994</v>
      </c>
      <c r="AJ33">
        <v>0</v>
      </c>
      <c r="AK33">
        <v>1.2242815200000003</v>
      </c>
      <c r="AL33">
        <v>0</v>
      </c>
      <c r="AM33">
        <v>0.36783806399999996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79.04128399999999</v>
      </c>
      <c r="BA33">
        <v>3.6940355840352237</v>
      </c>
      <c r="BB33">
        <f t="shared" si="0"/>
        <v>93.071874736646322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1.2361466924021756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0.41389236000000007</v>
      </c>
      <c r="AE34">
        <v>1.1525513999999999</v>
      </c>
      <c r="AF34">
        <v>0.18941669999999999</v>
      </c>
      <c r="AG34">
        <v>1.1690406</v>
      </c>
      <c r="AH34">
        <v>2.4720871500000001</v>
      </c>
      <c r="AI34">
        <v>0.77919399999999994</v>
      </c>
      <c r="AJ34">
        <v>0</v>
      </c>
      <c r="AK34">
        <v>1.2242815200000003</v>
      </c>
      <c r="AL34">
        <v>0</v>
      </c>
      <c r="AM34">
        <v>0.36783806399999996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78.308843999999979</v>
      </c>
      <c r="BA34">
        <v>3.6030083652351905</v>
      </c>
      <c r="BB34">
        <f t="shared" si="0"/>
        <v>90.729012388446336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1.2361466924021756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0.41389236000000007</v>
      </c>
      <c r="AE35">
        <v>0.71847359999999993</v>
      </c>
      <c r="AF35">
        <v>0.18941669999999999</v>
      </c>
      <c r="AG35">
        <v>1.1690406</v>
      </c>
      <c r="AH35">
        <v>2.4020280000000005</v>
      </c>
      <c r="AI35">
        <v>8.9906999999999987E-2</v>
      </c>
      <c r="AJ35">
        <v>0</v>
      </c>
      <c r="AK35">
        <v>1.2242815200000003</v>
      </c>
      <c r="AL35">
        <v>0</v>
      </c>
      <c r="AM35">
        <v>0.36783806399999996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77.172203999999994</v>
      </c>
      <c r="BA35">
        <v>3.4934940752352186</v>
      </c>
      <c r="BB35">
        <f t="shared" si="0"/>
        <v>87.912947808446319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1.2050701817928193</v>
      </c>
      <c r="N36">
        <v>1.2361466924021756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0.41389236000000007</v>
      </c>
      <c r="AE36">
        <v>0.35923679999999997</v>
      </c>
      <c r="AF36">
        <v>0.18941669999999999</v>
      </c>
      <c r="AG36">
        <v>1.1690406</v>
      </c>
      <c r="AH36">
        <v>2.2018589999999998</v>
      </c>
      <c r="AI36">
        <v>0</v>
      </c>
      <c r="AJ36">
        <v>0</v>
      </c>
      <c r="AK36">
        <v>1.2242815200000003</v>
      </c>
      <c r="AL36">
        <v>0</v>
      </c>
      <c r="AM36">
        <v>0.24460612000000001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76.63531399999998</v>
      </c>
      <c r="BA36">
        <v>3.4307428959351998</v>
      </c>
      <c r="BB36">
        <f t="shared" si="0"/>
        <v>86.297896243746322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1.2050701817928193</v>
      </c>
      <c r="N37">
        <v>1.2391483591588537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0.22783432000000001</v>
      </c>
      <c r="AD37">
        <v>0.41389236000000007</v>
      </c>
      <c r="AE37">
        <v>0</v>
      </c>
      <c r="AF37">
        <v>0.18941669999999999</v>
      </c>
      <c r="AG37">
        <v>1.1690406</v>
      </c>
      <c r="AH37">
        <v>1.9776697199999997</v>
      </c>
      <c r="AI37">
        <v>0</v>
      </c>
      <c r="AJ37">
        <v>0</v>
      </c>
      <c r="AK37">
        <v>1.2242815200000003</v>
      </c>
      <c r="AL37">
        <v>0</v>
      </c>
      <c r="AM37">
        <v>0.24460612000000001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74.889474000000007</v>
      </c>
      <c r="BA37">
        <v>3.3205540903719326</v>
      </c>
      <c r="BB37">
        <f t="shared" si="0"/>
        <v>83.489228636066301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1.2050701817928193</v>
      </c>
      <c r="N38">
        <v>1.2465344797332865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0.22783432000000001</v>
      </c>
      <c r="AD38">
        <v>0.18595164</v>
      </c>
      <c r="AE38">
        <v>0</v>
      </c>
      <c r="AF38">
        <v>0.18941669999999999</v>
      </c>
      <c r="AG38">
        <v>1.1690406</v>
      </c>
      <c r="AH38">
        <v>1.48325229</v>
      </c>
      <c r="AI38">
        <v>0</v>
      </c>
      <c r="AJ38">
        <v>0</v>
      </c>
      <c r="AK38">
        <v>1.2242815200000003</v>
      </c>
      <c r="AL38">
        <v>0</v>
      </c>
      <c r="AM38">
        <v>0.24460612000000001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74.76027400000001</v>
      </c>
      <c r="BA38">
        <v>3.2752862081814231</v>
      </c>
      <c r="BB38">
        <f t="shared" si="0"/>
        <v>82.324123488831233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1.2050701817928193</v>
      </c>
      <c r="N39">
        <v>1.2361466924021756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0.18595164</v>
      </c>
      <c r="AE39">
        <v>0</v>
      </c>
      <c r="AF39">
        <v>0</v>
      </c>
      <c r="AG39">
        <v>1.1690406</v>
      </c>
      <c r="AH39">
        <v>0.98883485999999976</v>
      </c>
      <c r="AI39">
        <v>0</v>
      </c>
      <c r="AJ39">
        <v>0</v>
      </c>
      <c r="AK39">
        <v>1.2242815200000003</v>
      </c>
      <c r="AL39">
        <v>0</v>
      </c>
      <c r="AM39">
        <v>0.24460612000000001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74.701073999999991</v>
      </c>
      <c r="BA39">
        <v>3.2179993720352171</v>
      </c>
      <c r="BB39">
        <f t="shared" si="0"/>
        <v>80.919674087646314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1.2050701817928193</v>
      </c>
      <c r="N40">
        <v>1.2463157894736843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0.18595164</v>
      </c>
      <c r="AE40">
        <v>0</v>
      </c>
      <c r="AF40">
        <v>0</v>
      </c>
      <c r="AG40">
        <v>1.1690406</v>
      </c>
      <c r="AH40">
        <v>0.98883485999999976</v>
      </c>
      <c r="AI40">
        <v>0</v>
      </c>
      <c r="AJ40">
        <v>0</v>
      </c>
      <c r="AK40">
        <v>1.2242815200000003</v>
      </c>
      <c r="AL40">
        <v>0</v>
      </c>
      <c r="AM40">
        <v>0.24460612000000001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74.701073999999991</v>
      </c>
      <c r="BA40">
        <v>3.2048221322656918</v>
      </c>
      <c r="BB40">
        <f t="shared" si="0"/>
        <v>80.580518424487352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2.1917215025906733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0.18595164</v>
      </c>
      <c r="AE41">
        <v>0</v>
      </c>
      <c r="AF41">
        <v>0</v>
      </c>
      <c r="AG41">
        <v>1.1690406</v>
      </c>
      <c r="AH41">
        <v>0.49441742999999999</v>
      </c>
      <c r="AI41">
        <v>0</v>
      </c>
      <c r="AJ41">
        <v>0</v>
      </c>
      <c r="AK41">
        <v>1.2242815200000003</v>
      </c>
      <c r="AL41">
        <v>0</v>
      </c>
      <c r="AM41">
        <v>0.12075492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74.571873999999994</v>
      </c>
      <c r="BA41">
        <v>3.2122250571411222</v>
      </c>
      <c r="BB41">
        <f t="shared" si="0"/>
        <v>80.771052582728913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4.0966853105905011E-5</v>
      </c>
      <c r="L42">
        <v>0</v>
      </c>
      <c r="M42">
        <v>1.2050701817928193</v>
      </c>
      <c r="N42">
        <v>2.1917215025906733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0.18595164</v>
      </c>
      <c r="AE42">
        <v>0</v>
      </c>
      <c r="AF42">
        <v>0</v>
      </c>
      <c r="AG42">
        <v>1.1690406</v>
      </c>
      <c r="AH42">
        <v>0.49441742999999999</v>
      </c>
      <c r="AI42">
        <v>0</v>
      </c>
      <c r="AJ42">
        <v>0</v>
      </c>
      <c r="AK42">
        <v>1.2242815200000003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74.331873999999999</v>
      </c>
      <c r="BA42">
        <v>3.197710356201422</v>
      </c>
      <c r="BB42">
        <f t="shared" si="0"/>
        <v>80.424853330521714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2.1917215025906733</v>
      </c>
      <c r="O43">
        <v>2.8097941114865508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0.18595164</v>
      </c>
      <c r="AE43">
        <v>0</v>
      </c>
      <c r="AF43">
        <v>0</v>
      </c>
      <c r="AG43">
        <v>1.1690406</v>
      </c>
      <c r="AH43">
        <v>0.49441742999999999</v>
      </c>
      <c r="AI43">
        <v>0</v>
      </c>
      <c r="AJ43">
        <v>0</v>
      </c>
      <c r="AK43">
        <v>1.2242815200000003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74.331873999999999</v>
      </c>
      <c r="BA43">
        <v>3.1977088240411313</v>
      </c>
      <c r="BB43">
        <f t="shared" si="0"/>
        <v>80.424813895828905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2.1917215025906733</v>
      </c>
      <c r="O44">
        <v>2.8097941114865508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0.18595164</v>
      </c>
      <c r="AE44">
        <v>0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1.2242815200000003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74.232673999999989</v>
      </c>
      <c r="BA44">
        <v>3.174385617541124</v>
      </c>
      <c r="BB44">
        <f t="shared" si="0"/>
        <v>79.854519672328919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2.1917215025906733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0.18595164</v>
      </c>
      <c r="AE45">
        <v>0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1.2242815200000003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74.232673999999989</v>
      </c>
      <c r="BA45">
        <v>3.174385617541124</v>
      </c>
      <c r="BB45">
        <f t="shared" si="0"/>
        <v>79.854519672328919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2.1917215025906733</v>
      </c>
      <c r="O46">
        <v>2.8097941114865508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0.18595164</v>
      </c>
      <c r="AE46">
        <v>0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1.2242815200000003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74.232673999999989</v>
      </c>
      <c r="BA46">
        <v>3.174385617541124</v>
      </c>
      <c r="BB46">
        <f t="shared" si="0"/>
        <v>79.854519672328919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2.1617617098407278</v>
      </c>
      <c r="O47">
        <v>2.8097941114865508</v>
      </c>
      <c r="P47">
        <v>0</v>
      </c>
      <c r="Q47">
        <v>0</v>
      </c>
      <c r="R47">
        <v>4.317457985808877E-4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0.18595164</v>
      </c>
      <c r="AE47">
        <v>0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1.2242815200000003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74.232673999999989</v>
      </c>
      <c r="BA47">
        <v>3.1732812643844515</v>
      </c>
      <c r="BB47">
        <f t="shared" si="0"/>
        <v>79.826095978534212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2.1617617098407278</v>
      </c>
      <c r="O48">
        <v>2.8097941114865508</v>
      </c>
      <c r="P48">
        <v>0</v>
      </c>
      <c r="Q48">
        <v>0</v>
      </c>
      <c r="R48">
        <v>4.317457985808877E-4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0.18595164</v>
      </c>
      <c r="AE48">
        <v>0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1.2242815200000003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74.232673999999989</v>
      </c>
      <c r="BA48">
        <v>3.1732812643844515</v>
      </c>
      <c r="BB48">
        <f t="shared" si="0"/>
        <v>79.826095978534212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2.1617617098407278</v>
      </c>
      <c r="O49">
        <v>2.8097941114865508</v>
      </c>
      <c r="P49">
        <v>0</v>
      </c>
      <c r="Q49">
        <v>0</v>
      </c>
      <c r="R49">
        <v>4.317457985808877E-4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0.18595164</v>
      </c>
      <c r="AE49">
        <v>0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1.2242815200000003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74.40267399999999</v>
      </c>
      <c r="BA49">
        <v>3.1832812643844566</v>
      </c>
      <c r="BB49">
        <f t="shared" si="0"/>
        <v>79.986095978534209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2.1617617098407278</v>
      </c>
      <c r="O50">
        <v>2.8097941114865508</v>
      </c>
      <c r="P50">
        <v>0</v>
      </c>
      <c r="Q50">
        <v>0</v>
      </c>
      <c r="R50">
        <v>4.317457985808877E-4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0.18595164</v>
      </c>
      <c r="AE50">
        <v>0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1.2242815200000003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74.40267399999999</v>
      </c>
      <c r="BA50">
        <v>3.1832812643844566</v>
      </c>
      <c r="BB50">
        <f t="shared" si="0"/>
        <v>79.986095978534209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1.2050701817928193</v>
      </c>
      <c r="N51">
        <v>2.4306537530266343</v>
      </c>
      <c r="O51">
        <v>2.8097941114865508</v>
      </c>
      <c r="P51">
        <v>0</v>
      </c>
      <c r="Q51">
        <v>0</v>
      </c>
      <c r="R51">
        <v>4.6203851990581508E-4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0.18595164</v>
      </c>
      <c r="AE51">
        <v>0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1.2242815200000003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74.797784000000007</v>
      </c>
      <c r="BA51">
        <v>3.2187545615589332</v>
      </c>
      <c r="BB51">
        <f t="shared" si="0"/>
        <v>80.614349966266985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0</v>
      </c>
      <c r="Q52">
        <v>0</v>
      </c>
      <c r="R52">
        <v>4.317457985808877E-4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0.18595164</v>
      </c>
      <c r="AE52">
        <v>0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1.2242815200000003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74.94289400000001</v>
      </c>
      <c r="BA52">
        <v>3.2280714255889915</v>
      </c>
      <c r="BB52">
        <f t="shared" si="0"/>
        <v>80.854123283781263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0</v>
      </c>
      <c r="Q53">
        <v>0</v>
      </c>
      <c r="R53">
        <v>4.2130285375505547E-2</v>
      </c>
      <c r="S53">
        <v>5.1979648782145331E-2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0.18595164</v>
      </c>
      <c r="AE53">
        <v>0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1.2242815200000003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74.872091999999995</v>
      </c>
      <c r="BA53">
        <v>3.2260329909983376</v>
      </c>
      <c r="BB53">
        <f t="shared" si="0"/>
        <v>80.879037906730971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0</v>
      </c>
      <c r="Q54">
        <v>0</v>
      </c>
      <c r="R54">
        <v>4.2130285375505547E-2</v>
      </c>
      <c r="S54">
        <v>5.1979648782145331E-2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0.18595164</v>
      </c>
      <c r="AE54">
        <v>0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1.2242815200000003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74.842091999999994</v>
      </c>
      <c r="BA54">
        <v>3.2260329909983376</v>
      </c>
      <c r="BB54">
        <f t="shared" si="0"/>
        <v>80.84903790673097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0</v>
      </c>
      <c r="Q55">
        <v>0</v>
      </c>
      <c r="R55">
        <v>4.2130285375505547E-2</v>
      </c>
      <c r="S55">
        <v>5.1979648782145331E-2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0.18595164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1.2242815200000003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74.672091999999992</v>
      </c>
      <c r="BA55">
        <v>3.2160329909983325</v>
      </c>
      <c r="BB55">
        <f t="shared" si="0"/>
        <v>80.689037906730974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0</v>
      </c>
      <c r="Q56">
        <v>0</v>
      </c>
      <c r="R56">
        <v>4.2130285375505547E-2</v>
      </c>
      <c r="S56">
        <v>5.1979648782145331E-2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1.2242815200000003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74.672091999999992</v>
      </c>
      <c r="BA56">
        <v>3.2160329909983325</v>
      </c>
      <c r="BB56">
        <f t="shared" si="0"/>
        <v>80.689037906730974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0</v>
      </c>
      <c r="Q57">
        <v>0</v>
      </c>
      <c r="R57">
        <v>4.236688699725976E-2</v>
      </c>
      <c r="S57">
        <v>5.2104119393953693E-2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1.2242815200000003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75.059932000000003</v>
      </c>
      <c r="BA57">
        <v>3.2386814941149393</v>
      </c>
      <c r="BB57">
        <f t="shared" si="0"/>
        <v>81.054590475847945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0</v>
      </c>
      <c r="Q58">
        <v>0</v>
      </c>
      <c r="R58">
        <v>4.236688699725976E-2</v>
      </c>
      <c r="S58">
        <v>5.2104119393953693E-2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1.2242815200000003</v>
      </c>
      <c r="AL58">
        <v>0</v>
      </c>
      <c r="AM58">
        <v>0.24460612000000001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75.059932000000003</v>
      </c>
      <c r="BA58">
        <v>3.2478297530149391</v>
      </c>
      <c r="BB58">
        <f t="shared" si="0"/>
        <v>81.290048336947933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0</v>
      </c>
      <c r="Q59">
        <v>0</v>
      </c>
      <c r="R59">
        <v>4.236688699725976E-2</v>
      </c>
      <c r="S59">
        <v>5.2104119393953693E-2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1.2242815200000003</v>
      </c>
      <c r="AL59">
        <v>0</v>
      </c>
      <c r="AM59">
        <v>0.24460612000000001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75.192781999999994</v>
      </c>
      <c r="BA59">
        <v>3.253171753014938</v>
      </c>
      <c r="BB59">
        <f t="shared" si="0"/>
        <v>81.417556336947925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0</v>
      </c>
      <c r="Q60">
        <v>0</v>
      </c>
      <c r="R60">
        <v>4.2130285375505547E-2</v>
      </c>
      <c r="S60">
        <v>5.1979648782145331E-2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1.2242815200000003</v>
      </c>
      <c r="AL60">
        <v>0</v>
      </c>
      <c r="AM60">
        <v>0.24460612000000001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75.202781999999999</v>
      </c>
      <c r="BA60">
        <v>3.2531582498983398</v>
      </c>
      <c r="BB60">
        <f t="shared" si="0"/>
        <v>81.427208767830976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0</v>
      </c>
      <c r="Q61">
        <v>0</v>
      </c>
      <c r="R61">
        <v>4.2130285375505547E-2</v>
      </c>
      <c r="S61">
        <v>5.1979648782145331E-2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0.32930039999999994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1.2242815200000003</v>
      </c>
      <c r="AL61">
        <v>0</v>
      </c>
      <c r="AM61">
        <v>0.24460612000000001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75.345631999999995</v>
      </c>
      <c r="BA61">
        <v>3.2708170802983361</v>
      </c>
      <c r="BB61">
        <f t="shared" si="0"/>
        <v>81.881700337430971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0</v>
      </c>
      <c r="Q62">
        <v>0</v>
      </c>
      <c r="R62">
        <v>4.2130285375505547E-2</v>
      </c>
      <c r="S62">
        <v>5.1979648782145331E-2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0.32930039999999994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1.2242815200000003</v>
      </c>
      <c r="AL62">
        <v>0</v>
      </c>
      <c r="AM62">
        <v>0.24460612000000001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75.438481999999993</v>
      </c>
      <c r="BA62">
        <v>3.2761600802983324</v>
      </c>
      <c r="BB62">
        <f t="shared" si="0"/>
        <v>81.969207337430987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0</v>
      </c>
      <c r="Q63">
        <v>0</v>
      </c>
      <c r="R63">
        <v>4.2130285375505547E-2</v>
      </c>
      <c r="S63">
        <v>5.1979648782145331E-2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0.35923679999999997</v>
      </c>
      <c r="AF63">
        <v>0.18941669999999999</v>
      </c>
      <c r="AG63">
        <v>1.1690406</v>
      </c>
      <c r="AH63">
        <v>0</v>
      </c>
      <c r="AI63">
        <v>0</v>
      </c>
      <c r="AJ63">
        <v>0</v>
      </c>
      <c r="AK63">
        <v>1.2242815200000003</v>
      </c>
      <c r="AL63">
        <v>0</v>
      </c>
      <c r="AM63">
        <v>0.24460612000000001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75.601331999999999</v>
      </c>
      <c r="BA63">
        <v>3.289705877498331</v>
      </c>
      <c r="BB63">
        <f t="shared" si="0"/>
        <v>82.337864640230976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0</v>
      </c>
      <c r="Q64">
        <v>0</v>
      </c>
      <c r="R64">
        <v>4.2130285375505547E-2</v>
      </c>
      <c r="S64">
        <v>5.1979648782145331E-2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0.35923679999999997</v>
      </c>
      <c r="AF64">
        <v>0.18941669999999999</v>
      </c>
      <c r="AG64">
        <v>1.1690406</v>
      </c>
      <c r="AH64">
        <v>0</v>
      </c>
      <c r="AI64">
        <v>0</v>
      </c>
      <c r="AJ64">
        <v>0</v>
      </c>
      <c r="AK64">
        <v>1.2242815200000003</v>
      </c>
      <c r="AL64">
        <v>0</v>
      </c>
      <c r="AM64">
        <v>0.24460612000000001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75.852746999999994</v>
      </c>
      <c r="BA64">
        <v>3.2998568774983386</v>
      </c>
      <c r="BB64">
        <f t="shared" si="0"/>
        <v>82.579128640230962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0</v>
      </c>
      <c r="Q65">
        <v>0</v>
      </c>
      <c r="R65">
        <v>4.2130285375505547E-2</v>
      </c>
      <c r="S65">
        <v>5.1979648782145331E-2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0.35923679999999997</v>
      </c>
      <c r="AF65">
        <v>0.18941669999999999</v>
      </c>
      <c r="AG65">
        <v>1.1690406</v>
      </c>
      <c r="AH65">
        <v>0.49441742999999999</v>
      </c>
      <c r="AI65">
        <v>0</v>
      </c>
      <c r="AJ65">
        <v>0</v>
      </c>
      <c r="AK65">
        <v>1.2242815200000003</v>
      </c>
      <c r="AL65">
        <v>0</v>
      </c>
      <c r="AM65">
        <v>0.24460612000000001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76.253361999999996</v>
      </c>
      <c r="BA65">
        <v>3.3333310839983255</v>
      </c>
      <c r="BB65">
        <f t="shared" si="0"/>
        <v>83.440686863730974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0</v>
      </c>
      <c r="Q66">
        <v>0</v>
      </c>
      <c r="R66">
        <v>4.2130285375505547E-2</v>
      </c>
      <c r="S66">
        <v>5.1979648782145331E-2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0.41389236000000007</v>
      </c>
      <c r="AE66">
        <v>0.35923679999999997</v>
      </c>
      <c r="AF66">
        <v>0.18941669999999999</v>
      </c>
      <c r="AG66">
        <v>1.1690406</v>
      </c>
      <c r="AH66">
        <v>0.49441742999999999</v>
      </c>
      <c r="AI66">
        <v>0</v>
      </c>
      <c r="AJ66">
        <v>0</v>
      </c>
      <c r="AK66">
        <v>1.2242815200000003</v>
      </c>
      <c r="AL66">
        <v>0</v>
      </c>
      <c r="AM66">
        <v>0.24460612000000001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76.524776999999986</v>
      </c>
      <c r="BA66">
        <v>3.3520070615983188</v>
      </c>
      <c r="BB66">
        <f t="shared" si="0"/>
        <v>83.921366606130988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0</v>
      </c>
      <c r="Q67">
        <v>0</v>
      </c>
      <c r="R67">
        <v>4.2130285375505547E-2</v>
      </c>
      <c r="S67">
        <v>5.1979648782145331E-2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0.41389236000000007</v>
      </c>
      <c r="AE67">
        <v>0.32930039999999994</v>
      </c>
      <c r="AF67">
        <v>0.18941669999999999</v>
      </c>
      <c r="AG67">
        <v>1.1690406</v>
      </c>
      <c r="AH67">
        <v>0.49441742999999999</v>
      </c>
      <c r="AI67">
        <v>0</v>
      </c>
      <c r="AJ67">
        <v>0</v>
      </c>
      <c r="AK67">
        <v>1.2242815200000003</v>
      </c>
      <c r="AL67">
        <v>0</v>
      </c>
      <c r="AM67">
        <v>0.36560874239999996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76.569060999999991</v>
      </c>
      <c r="BA67">
        <v>3.3570689621983298</v>
      </c>
      <c r="BB67">
        <f t="shared" si="0"/>
        <v>84.051654927930983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0</v>
      </c>
      <c r="Q68">
        <v>0</v>
      </c>
      <c r="R68">
        <v>4.2130285375505547E-2</v>
      </c>
      <c r="S68">
        <v>5.1979648782145331E-2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0.32930039999999994</v>
      </c>
      <c r="AF68">
        <v>0.18941669999999999</v>
      </c>
      <c r="AG68">
        <v>1.1690406</v>
      </c>
      <c r="AH68">
        <v>0.49441742999999999</v>
      </c>
      <c r="AI68">
        <v>0</v>
      </c>
      <c r="AJ68">
        <v>0</v>
      </c>
      <c r="AK68">
        <v>1.2242815200000003</v>
      </c>
      <c r="AL68">
        <v>0</v>
      </c>
      <c r="AM68">
        <v>0.36560874239999996</v>
      </c>
      <c r="AN68">
        <v>1.0066683E-2</v>
      </c>
      <c r="AO68">
        <v>0</v>
      </c>
      <c r="AP68">
        <v>0</v>
      </c>
      <c r="AQ68">
        <v>0.41040999999999994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76.569060999999991</v>
      </c>
      <c r="BA68">
        <v>3.37241829619833</v>
      </c>
      <c r="BB68">
        <f t="shared" ref="BB68:BB99" si="1">SUM(B68:AZ68)-BA68</f>
        <v>84.446715593930975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5.5246359388238894E-5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0.32930039999999994</v>
      </c>
      <c r="AF69">
        <v>0.18941669999999999</v>
      </c>
      <c r="AG69">
        <v>1.1690406</v>
      </c>
      <c r="AH69">
        <v>0.49241573999999999</v>
      </c>
      <c r="AI69">
        <v>0</v>
      </c>
      <c r="AJ69">
        <v>0</v>
      </c>
      <c r="AK69">
        <v>1.2242815200000003</v>
      </c>
      <c r="AL69">
        <v>0</v>
      </c>
      <c r="AM69">
        <v>0.36560874239999996</v>
      </c>
      <c r="AN69">
        <v>1.0066683E-2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76.699061</v>
      </c>
      <c r="BA69">
        <v>3.3719705401050697</v>
      </c>
      <c r="BB69">
        <f t="shared" si="1"/>
        <v>84.565190972225977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5.5246359388238894E-5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0.32930039999999994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1.2242815200000003</v>
      </c>
      <c r="AL70">
        <v>0</v>
      </c>
      <c r="AM70">
        <v>0.36560874239999996</v>
      </c>
      <c r="AN70">
        <v>1.0066683E-2</v>
      </c>
      <c r="AO70">
        <v>0</v>
      </c>
      <c r="AP70">
        <v>0</v>
      </c>
      <c r="AQ70">
        <v>0.96096000000000015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76.699061</v>
      </c>
      <c r="BA70">
        <v>3.3894912197050697</v>
      </c>
      <c r="BB70">
        <f t="shared" si="1"/>
        <v>85.016137982625992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0.71847359999999993</v>
      </c>
      <c r="AF71">
        <v>0.18941669999999999</v>
      </c>
      <c r="AG71">
        <v>1.1690406</v>
      </c>
      <c r="AH71">
        <v>0.49441742999999999</v>
      </c>
      <c r="AI71">
        <v>5.9937999999999984E-2</v>
      </c>
      <c r="AJ71">
        <v>0</v>
      </c>
      <c r="AK71">
        <v>1.2242815200000003</v>
      </c>
      <c r="AL71">
        <v>0</v>
      </c>
      <c r="AM71">
        <v>0.36560874239999996</v>
      </c>
      <c r="AN71">
        <v>1.0066683E-2</v>
      </c>
      <c r="AO71">
        <v>0</v>
      </c>
      <c r="AP71">
        <v>0</v>
      </c>
      <c r="AQ71">
        <v>1.4414399999999996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76.979061000000002</v>
      </c>
      <c r="BA71">
        <v>3.4342558642919303</v>
      </c>
      <c r="BB71">
        <f t="shared" si="1"/>
        <v>86.18090929167974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0.98790119999999981</v>
      </c>
      <c r="AF72">
        <v>0.18941669999999999</v>
      </c>
      <c r="AG72">
        <v>1.1690406</v>
      </c>
      <c r="AH72">
        <v>0.98883485999999976</v>
      </c>
      <c r="AI72">
        <v>0.119876</v>
      </c>
      <c r="AJ72">
        <v>0</v>
      </c>
      <c r="AK72">
        <v>1.2242815200000003</v>
      </c>
      <c r="AL72">
        <v>0</v>
      </c>
      <c r="AM72">
        <v>0.36560874239999996</v>
      </c>
      <c r="AN72">
        <v>1.0066683E-2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77.108260999999999</v>
      </c>
      <c r="BA72">
        <v>3.4784183772919377</v>
      </c>
      <c r="BB72">
        <f t="shared" si="1"/>
        <v>87.31756412867972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1.1535093648000001</v>
      </c>
      <c r="AF73">
        <v>0.18941669999999999</v>
      </c>
      <c r="AG73">
        <v>1.1690406</v>
      </c>
      <c r="AH73">
        <v>1.48325229</v>
      </c>
      <c r="AI73">
        <v>0.77919399999999994</v>
      </c>
      <c r="AJ73">
        <v>0</v>
      </c>
      <c r="AK73">
        <v>1.2242815200000003</v>
      </c>
      <c r="AL73">
        <v>0</v>
      </c>
      <c r="AM73">
        <v>0.36560874239999996</v>
      </c>
      <c r="AN73">
        <v>1.0066683E-2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77.384661000000008</v>
      </c>
      <c r="BA73">
        <v>3.5514818187919479</v>
      </c>
      <c r="BB73">
        <f t="shared" si="1"/>
        <v>89.068078601979735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1.1535093648000001</v>
      </c>
      <c r="AF74">
        <v>0.18941669999999999</v>
      </c>
      <c r="AG74">
        <v>1.1690406</v>
      </c>
      <c r="AH74">
        <v>1.9776697199999997</v>
      </c>
      <c r="AI74">
        <v>0.77919399999999994</v>
      </c>
      <c r="AJ74">
        <v>0</v>
      </c>
      <c r="AK74">
        <v>1.2242815200000003</v>
      </c>
      <c r="AL74">
        <v>0</v>
      </c>
      <c r="AM74">
        <v>0.36560874239999996</v>
      </c>
      <c r="AN74">
        <v>1.0066683E-2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78.115061000000011</v>
      </c>
      <c r="BA74">
        <v>3.6309150356919559</v>
      </c>
      <c r="BB74">
        <f t="shared" si="1"/>
        <v>91.112500815079713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1.1535093648000001</v>
      </c>
      <c r="AF75">
        <v>0.37883339999999999</v>
      </c>
      <c r="AG75">
        <v>1.1690406</v>
      </c>
      <c r="AH75">
        <v>2.4720871500000001</v>
      </c>
      <c r="AI75">
        <v>0.77919399999999994</v>
      </c>
      <c r="AJ75">
        <v>0</v>
      </c>
      <c r="AK75">
        <v>1.2242815200000003</v>
      </c>
      <c r="AL75">
        <v>0</v>
      </c>
      <c r="AM75">
        <v>0.36560874239999996</v>
      </c>
      <c r="AN75">
        <v>1.0066683E-2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78.789540000000002</v>
      </c>
      <c r="BA75">
        <v>3.696176355591934</v>
      </c>
      <c r="BB75">
        <f t="shared" si="1"/>
        <v>92.999587945179726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1.1690406</v>
      </c>
      <c r="AH76">
        <v>2.9665045800000001</v>
      </c>
      <c r="AI76">
        <v>0.77919399999999994</v>
      </c>
      <c r="AJ76">
        <v>0</v>
      </c>
      <c r="AK76">
        <v>1.2242815200000003</v>
      </c>
      <c r="AL76">
        <v>0</v>
      </c>
      <c r="AM76">
        <v>0.36560874239999996</v>
      </c>
      <c r="AN76">
        <v>1.0066683E-2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79.521980000000013</v>
      </c>
      <c r="BA76">
        <v>3.7652574055919659</v>
      </c>
      <c r="BB76">
        <f t="shared" si="1"/>
        <v>94.777600525179707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0.63138899999999998</v>
      </c>
      <c r="AG77">
        <v>1.1690406</v>
      </c>
      <c r="AH77">
        <v>2.9665045800000001</v>
      </c>
      <c r="AI77">
        <v>0.77919399999999994</v>
      </c>
      <c r="AJ77">
        <v>0</v>
      </c>
      <c r="AK77">
        <v>1.2242815200000003</v>
      </c>
      <c r="AL77">
        <v>0</v>
      </c>
      <c r="AM77">
        <v>0.36560874239999996</v>
      </c>
      <c r="AN77">
        <v>1.0066683E-2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79.641980000000004</v>
      </c>
      <c r="BA77">
        <v>3.7652574055919517</v>
      </c>
      <c r="BB77">
        <f t="shared" si="1"/>
        <v>94.897600525179726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0.63138899999999998</v>
      </c>
      <c r="AG78">
        <v>1.1690406</v>
      </c>
      <c r="AH78">
        <v>2.9665045800000001</v>
      </c>
      <c r="AI78">
        <v>0.77919399999999994</v>
      </c>
      <c r="AJ78">
        <v>0</v>
      </c>
      <c r="AK78">
        <v>1.2242815200000003</v>
      </c>
      <c r="AL78">
        <v>0</v>
      </c>
      <c r="AM78">
        <v>0.36560874239999996</v>
      </c>
      <c r="AN78">
        <v>1.0066683E-2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79.641980000000004</v>
      </c>
      <c r="BA78">
        <v>3.7652574055919517</v>
      </c>
      <c r="BB78">
        <f t="shared" si="1"/>
        <v>94.897600525179726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0.63138899999999998</v>
      </c>
      <c r="AG79">
        <v>1.1690406</v>
      </c>
      <c r="AH79">
        <v>2.9665045800000001</v>
      </c>
      <c r="AI79">
        <v>7.4922499999999989E-2</v>
      </c>
      <c r="AJ79">
        <v>0</v>
      </c>
      <c r="AK79">
        <v>1.2242815200000003</v>
      </c>
      <c r="AL79">
        <v>0</v>
      </c>
      <c r="AM79">
        <v>0.36560874239999996</v>
      </c>
      <c r="AN79">
        <v>1.0066683E-2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79.641980000000004</v>
      </c>
      <c r="BA79">
        <v>3.7389176445919516</v>
      </c>
      <c r="BB79">
        <f t="shared" si="1"/>
        <v>94.219668786179724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0.63138899999999998</v>
      </c>
      <c r="AG80">
        <v>1.1690406</v>
      </c>
      <c r="AH80">
        <v>2.9665045800000001</v>
      </c>
      <c r="AI80">
        <v>0</v>
      </c>
      <c r="AJ80">
        <v>0</v>
      </c>
      <c r="AK80">
        <v>1.2242815200000003</v>
      </c>
      <c r="AL80">
        <v>0</v>
      </c>
      <c r="AM80">
        <v>0.36560874239999996</v>
      </c>
      <c r="AN80">
        <v>1.0066683E-2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79.641980000000004</v>
      </c>
      <c r="BA80">
        <v>3.7361155545919518</v>
      </c>
      <c r="BB80">
        <f t="shared" si="1"/>
        <v>94.147548376179714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0.63138899999999998</v>
      </c>
      <c r="AG81">
        <v>1.1690406</v>
      </c>
      <c r="AH81">
        <v>2.9665045800000001</v>
      </c>
      <c r="AI81">
        <v>0</v>
      </c>
      <c r="AJ81">
        <v>0</v>
      </c>
      <c r="AK81">
        <v>1.2242815200000003</v>
      </c>
      <c r="AL81">
        <v>0</v>
      </c>
      <c r="AM81">
        <v>0.36560874239999996</v>
      </c>
      <c r="AN81">
        <v>1.0066683E-2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79.381980000000013</v>
      </c>
      <c r="BA81">
        <v>3.7261155545919609</v>
      </c>
      <c r="BB81">
        <f t="shared" si="1"/>
        <v>93.897548376179714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2.8940500707148376E-4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0.72870300000000021</v>
      </c>
      <c r="AC82">
        <v>0.68350295999999999</v>
      </c>
      <c r="AD82">
        <v>0.41389236000000007</v>
      </c>
      <c r="AE82">
        <v>1.1535093648000001</v>
      </c>
      <c r="AF82">
        <v>0.38304265999999998</v>
      </c>
      <c r="AG82">
        <v>1.1690406</v>
      </c>
      <c r="AH82">
        <v>2.9665045800000001</v>
      </c>
      <c r="AI82">
        <v>0</v>
      </c>
      <c r="AJ82">
        <v>0</v>
      </c>
      <c r="AK82">
        <v>1.2242815200000003</v>
      </c>
      <c r="AL82">
        <v>0</v>
      </c>
      <c r="AM82">
        <v>0.36560874239999996</v>
      </c>
      <c r="AN82">
        <v>1.0066683E-2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78.452700000000007</v>
      </c>
      <c r="BA82">
        <v>3.668331995238975</v>
      </c>
      <c r="BB82">
        <f t="shared" si="1"/>
        <v>92.410314400539775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3.1454632246363226E-4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0.11445345163379761</v>
      </c>
      <c r="S83">
        <v>0.14559365295805604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0.72870300000000021</v>
      </c>
      <c r="AC83">
        <v>0.68350295999999999</v>
      </c>
      <c r="AD83">
        <v>0.41389236000000007</v>
      </c>
      <c r="AE83">
        <v>0.71847359999999993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1.2242815200000003</v>
      </c>
      <c r="AL83">
        <v>0</v>
      </c>
      <c r="AM83">
        <v>0.36560874239999996</v>
      </c>
      <c r="AN83">
        <v>9.4565810000000004E-3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78.386659999999992</v>
      </c>
      <c r="BA83">
        <v>3.6523299219143111</v>
      </c>
      <c r="BB83">
        <f t="shared" si="1"/>
        <v>91.991076892971662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0.11445345163379761</v>
      </c>
      <c r="S84">
        <v>0.14559365295805604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0.45566863999999985</v>
      </c>
      <c r="AD84">
        <v>0.41389236000000007</v>
      </c>
      <c r="AE84">
        <v>0.71847359999999993</v>
      </c>
      <c r="AF84">
        <v>0.18941669999999999</v>
      </c>
      <c r="AG84">
        <v>1.1690406</v>
      </c>
      <c r="AH84">
        <v>2.4720871500000001</v>
      </c>
      <c r="AI84">
        <v>0</v>
      </c>
      <c r="AJ84">
        <v>0</v>
      </c>
      <c r="AK84">
        <v>1.2242815200000003</v>
      </c>
      <c r="AL84">
        <v>0</v>
      </c>
      <c r="AM84">
        <v>0.36560874239999996</v>
      </c>
      <c r="AN84">
        <v>9.4565810000000004E-3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78.257459999999995</v>
      </c>
      <c r="BA84">
        <v>3.6204739366820755</v>
      </c>
      <c r="BB84">
        <f t="shared" si="1"/>
        <v>91.171166581881437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3.1454632246363226E-4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0.11445345163379761</v>
      </c>
      <c r="S85">
        <v>0.14559365295805604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0.45566863999999985</v>
      </c>
      <c r="AD85">
        <v>0.41389236000000007</v>
      </c>
      <c r="AE85">
        <v>0.71847359999999993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1.2242815200000003</v>
      </c>
      <c r="AL85">
        <v>0</v>
      </c>
      <c r="AM85">
        <v>0.36560874239999996</v>
      </c>
      <c r="AN85">
        <v>9.4565810000000004E-3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78.128259999999997</v>
      </c>
      <c r="BA85">
        <v>3.5785935438143088</v>
      </c>
      <c r="BB85">
        <f t="shared" si="1"/>
        <v>90.093248091071672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3.8222275225034382E-4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0.11445345163379761</v>
      </c>
      <c r="S86">
        <v>0.14559365295805604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0.72870300000000021</v>
      </c>
      <c r="AC86">
        <v>0.22783432000000001</v>
      </c>
      <c r="AD86">
        <v>0.41389236000000007</v>
      </c>
      <c r="AE86">
        <v>0.71847359999999993</v>
      </c>
      <c r="AF86">
        <v>0.18941669999999999</v>
      </c>
      <c r="AG86">
        <v>1.1690406</v>
      </c>
      <c r="AH86">
        <v>1.9776697199999997</v>
      </c>
      <c r="AI86">
        <v>0</v>
      </c>
      <c r="AJ86">
        <v>0</v>
      </c>
      <c r="AK86">
        <v>1.2242815200000003</v>
      </c>
      <c r="AL86">
        <v>0</v>
      </c>
      <c r="AM86">
        <v>0.36560874239999996</v>
      </c>
      <c r="AN86">
        <v>9.4565810000000004E-3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78.128259999999997</v>
      </c>
      <c r="BA86">
        <v>3.5700750579126597</v>
      </c>
      <c r="BB86">
        <f t="shared" si="1"/>
        <v>89.873999933403113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3.8222275225034382E-4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0.11445345163379761</v>
      </c>
      <c r="S87">
        <v>0.14559365295805604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0.22783432000000001</v>
      </c>
      <c r="AD87">
        <v>0.41389236000000007</v>
      </c>
      <c r="AE87">
        <v>0.71847359999999993</v>
      </c>
      <c r="AF87">
        <v>0.18941669999999999</v>
      </c>
      <c r="AG87">
        <v>1.1690406</v>
      </c>
      <c r="AH87">
        <v>1.48325229</v>
      </c>
      <c r="AI87">
        <v>0</v>
      </c>
      <c r="AJ87">
        <v>0</v>
      </c>
      <c r="AK87">
        <v>1.2242815200000003</v>
      </c>
      <c r="AL87">
        <v>0</v>
      </c>
      <c r="AM87">
        <v>0.24460612000000001</v>
      </c>
      <c r="AN87">
        <v>9.4565810000000004E-3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77.721860000000007</v>
      </c>
      <c r="BA87">
        <v>3.5318593340126787</v>
      </c>
      <c r="BB87">
        <f t="shared" si="1"/>
        <v>88.890395604903091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3.8222275225034382E-4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0.11445345163379761</v>
      </c>
      <c r="S88">
        <v>0.14559365295805604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0.36250200000000005</v>
      </c>
      <c r="AC88">
        <v>0.22783432000000001</v>
      </c>
      <c r="AD88">
        <v>0.41389236000000007</v>
      </c>
      <c r="AE88">
        <v>0.71847359999999993</v>
      </c>
      <c r="AF88">
        <v>0.18941669999999999</v>
      </c>
      <c r="AG88">
        <v>1.1690406</v>
      </c>
      <c r="AH88">
        <v>0.98883485999999976</v>
      </c>
      <c r="AI88">
        <v>0</v>
      </c>
      <c r="AJ88">
        <v>0</v>
      </c>
      <c r="AK88">
        <v>1.2242815200000003</v>
      </c>
      <c r="AL88">
        <v>0</v>
      </c>
      <c r="AM88">
        <v>0.24460612000000001</v>
      </c>
      <c r="AN88">
        <v>9.4565810000000004E-3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77.575859999999992</v>
      </c>
      <c r="BA88">
        <v>3.4942111885126677</v>
      </c>
      <c r="BB88">
        <f t="shared" si="1"/>
        <v>87.921425320403102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3.8222275225034382E-4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0.11445345163379761</v>
      </c>
      <c r="S89">
        <v>0.14559365295805604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0.41389236000000007</v>
      </c>
      <c r="AE89">
        <v>0.71847359999999993</v>
      </c>
      <c r="AF89">
        <v>0.18941669999999999</v>
      </c>
      <c r="AG89">
        <v>1.1690406</v>
      </c>
      <c r="AH89">
        <v>0.49441742999999999</v>
      </c>
      <c r="AI89">
        <v>0</v>
      </c>
      <c r="AJ89">
        <v>0</v>
      </c>
      <c r="AK89">
        <v>1.2242815200000003</v>
      </c>
      <c r="AL89">
        <v>0</v>
      </c>
      <c r="AM89">
        <v>0.24460612000000001</v>
      </c>
      <c r="AN89">
        <v>9.4565810000000004E-3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77.18625999999999</v>
      </c>
      <c r="BA89">
        <v>3.4196029553126497</v>
      </c>
      <c r="BB89">
        <f t="shared" si="1"/>
        <v>86.001159803603102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3.8222275225034382E-4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0.11445345163379761</v>
      </c>
      <c r="S90">
        <v>0.14559365295805604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1.1690406</v>
      </c>
      <c r="AH90">
        <v>0.49441742999999999</v>
      </c>
      <c r="AI90">
        <v>0</v>
      </c>
      <c r="AJ90">
        <v>0</v>
      </c>
      <c r="AK90">
        <v>1.2242815200000003</v>
      </c>
      <c r="AL90">
        <v>0</v>
      </c>
      <c r="AM90">
        <v>0.24460612000000001</v>
      </c>
      <c r="AN90">
        <v>9.4565810000000004E-3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76.909059999999997</v>
      </c>
      <c r="BA90">
        <v>3.391266003312662</v>
      </c>
      <c r="BB90">
        <f t="shared" si="1"/>
        <v>85.271816755603098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3.8222275225034382E-4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0.11445345163379761</v>
      </c>
      <c r="S91">
        <v>0.14559365295805604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0.20694618000000004</v>
      </c>
      <c r="AE91">
        <v>0.71847359999999993</v>
      </c>
      <c r="AF91">
        <v>0.18941669999999999</v>
      </c>
      <c r="AG91">
        <v>1.1690406</v>
      </c>
      <c r="AH91">
        <v>0.49441742999999999</v>
      </c>
      <c r="AI91">
        <v>0</v>
      </c>
      <c r="AJ91">
        <v>0</v>
      </c>
      <c r="AK91">
        <v>1.2242815200000003</v>
      </c>
      <c r="AL91">
        <v>0</v>
      </c>
      <c r="AM91">
        <v>0.24460612000000001</v>
      </c>
      <c r="AN91">
        <v>9.4565810000000004E-3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76.689060999999995</v>
      </c>
      <c r="BA91">
        <v>3.3555562655126567</v>
      </c>
      <c r="BB91">
        <f t="shared" si="1"/>
        <v>84.400101313403098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3.8222275225034382E-4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0.11445345163379761</v>
      </c>
      <c r="S92">
        <v>0.14559365295805604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0.20694618000000004</v>
      </c>
      <c r="AE92">
        <v>0.71847359999999993</v>
      </c>
      <c r="AF92">
        <v>0.18941669999999999</v>
      </c>
      <c r="AG92">
        <v>1.1690406</v>
      </c>
      <c r="AH92">
        <v>0.49441742999999999</v>
      </c>
      <c r="AI92">
        <v>0</v>
      </c>
      <c r="AJ92">
        <v>0</v>
      </c>
      <c r="AK92">
        <v>1.2242815200000003</v>
      </c>
      <c r="AL92">
        <v>0</v>
      </c>
      <c r="AM92">
        <v>0.24460612000000001</v>
      </c>
      <c r="AN92">
        <v>9.4565810000000004E-3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76.689060999999995</v>
      </c>
      <c r="BA92">
        <v>3.3555562655126567</v>
      </c>
      <c r="BB92">
        <f t="shared" si="1"/>
        <v>84.400101313403098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3.8222275225034382E-4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7.2747971893017085E-2</v>
      </c>
      <c r="S93">
        <v>8.3281816373498185E-2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0.20694618000000004</v>
      </c>
      <c r="AE93">
        <v>0.71847359999999993</v>
      </c>
      <c r="AF93">
        <v>0.18941669999999999</v>
      </c>
      <c r="AG93">
        <v>1.1690406</v>
      </c>
      <c r="AH93">
        <v>0.37831940999999997</v>
      </c>
      <c r="AI93">
        <v>0</v>
      </c>
      <c r="AJ93">
        <v>0</v>
      </c>
      <c r="AK93">
        <v>1.2242815200000003</v>
      </c>
      <c r="AL93">
        <v>0</v>
      </c>
      <c r="AM93">
        <v>0.12075492</v>
      </c>
      <c r="AN93">
        <v>9.4565810000000004E-3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76.658660999999995</v>
      </c>
      <c r="BA93">
        <v>3.3415549317815523</v>
      </c>
      <c r="BB93">
        <f t="shared" si="1"/>
        <v>84.03973611080886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3.8222275225034382E-4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7.2747971893017085E-2</v>
      </c>
      <c r="S94">
        <v>8.3281816373498185E-2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0.20694618000000004</v>
      </c>
      <c r="AE94">
        <v>0.71847359999999993</v>
      </c>
      <c r="AF94">
        <v>0.18941669999999999</v>
      </c>
      <c r="AG94">
        <v>1.1690406</v>
      </c>
      <c r="AH94">
        <v>0</v>
      </c>
      <c r="AI94">
        <v>0</v>
      </c>
      <c r="AJ94">
        <v>0</v>
      </c>
      <c r="AK94">
        <v>1.2242815200000003</v>
      </c>
      <c r="AL94">
        <v>0</v>
      </c>
      <c r="AM94">
        <v>0.12075492</v>
      </c>
      <c r="AN94">
        <v>9.4565810000000004E-3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76.529860999999997</v>
      </c>
      <c r="BA94">
        <v>3.3237107779815589</v>
      </c>
      <c r="BB94">
        <f t="shared" si="1"/>
        <v>83.550460854608872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3.8222275225034382E-4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7.2876273522636745E-2</v>
      </c>
      <c r="S95">
        <v>8.3264712481727315E-2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0.20694618000000004</v>
      </c>
      <c r="AE95">
        <v>0.71847359999999993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1.2242815200000003</v>
      </c>
      <c r="AL95">
        <v>0</v>
      </c>
      <c r="AM95">
        <v>0</v>
      </c>
      <c r="AN95">
        <v>9.4565810000000004E-3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76.529860999999997</v>
      </c>
      <c r="BA95">
        <v>3.319198708164286</v>
      </c>
      <c r="BB95">
        <f t="shared" si="1"/>
        <v>83.434329202163994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3.8222275225034382E-4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7.2876273522636745E-2</v>
      </c>
      <c r="S96">
        <v>8.3264712481727315E-2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0.20694618000000004</v>
      </c>
      <c r="AE96">
        <v>0.71847359999999993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1.2242815200000003</v>
      </c>
      <c r="AL96">
        <v>0</v>
      </c>
      <c r="AM96">
        <v>0</v>
      </c>
      <c r="AN96">
        <v>9.4565810000000004E-3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76.529860999999997</v>
      </c>
      <c r="BA96">
        <v>3.319198708164286</v>
      </c>
      <c r="BB96">
        <f t="shared" si="1"/>
        <v>83.434329202163994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3.8222275225034382E-4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7.2876273522636745E-2</v>
      </c>
      <c r="S97">
        <v>8.3264712481727315E-2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0.20694618000000004</v>
      </c>
      <c r="AE97">
        <v>0.71847359999999993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1.2242815200000003</v>
      </c>
      <c r="AL97">
        <v>0</v>
      </c>
      <c r="AM97">
        <v>0</v>
      </c>
      <c r="AN97">
        <v>9.4565810000000004E-3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76.529860999999997</v>
      </c>
      <c r="BA97">
        <v>3.319198708164286</v>
      </c>
      <c r="BB97">
        <f t="shared" si="1"/>
        <v>83.434329202163994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3.8222275225034382E-4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7.2876273522636745E-2</v>
      </c>
      <c r="S98">
        <v>8.3264712481727315E-2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0.71847359999999993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1.2242815200000003</v>
      </c>
      <c r="AL98">
        <v>0</v>
      </c>
      <c r="AM98">
        <v>0</v>
      </c>
      <c r="AN98">
        <v>9.4565810000000004E-3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76.529860999999997</v>
      </c>
      <c r="BA98">
        <v>3.3184135163642861</v>
      </c>
      <c r="BB98">
        <f t="shared" si="1"/>
        <v>83.414119853963982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1.5837769344451058E-6</v>
      </c>
      <c r="L99">
        <f t="shared" si="2"/>
        <v>0</v>
      </c>
      <c r="M99">
        <f t="shared" si="2"/>
        <v>2.8921684363027677E-2</v>
      </c>
      <c r="N99">
        <f t="shared" si="2"/>
        <v>4.7588595288278371E-2</v>
      </c>
      <c r="O99">
        <f t="shared" si="2"/>
        <v>6.743505867567727E-2</v>
      </c>
      <c r="P99">
        <f t="shared" si="2"/>
        <v>0</v>
      </c>
      <c r="Q99">
        <f t="shared" si="2"/>
        <v>0</v>
      </c>
      <c r="R99">
        <f t="shared" si="2"/>
        <v>1.0803238287844261E-3</v>
      </c>
      <c r="S99">
        <f t="shared" si="2"/>
        <v>1.2246982862158266E-3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6.4752844499999978E-3</v>
      </c>
      <c r="AC99">
        <f t="shared" si="2"/>
        <v>3.8172591354999996E-3</v>
      </c>
      <c r="AD99">
        <f t="shared" si="2"/>
        <v>6.5510462849999954E-3</v>
      </c>
      <c r="AE99">
        <f t="shared" si="2"/>
        <v>1.0697922222000014E-2</v>
      </c>
      <c r="AF99">
        <f t="shared" si="2"/>
        <v>4.8785323399999983E-3</v>
      </c>
      <c r="AG99">
        <f t="shared" si="2"/>
        <v>2.8056974400000038E-2</v>
      </c>
      <c r="AH99">
        <f t="shared" si="2"/>
        <v>2.1017744999999994E-2</v>
      </c>
      <c r="AI99">
        <f t="shared" si="2"/>
        <v>2.4649502500000003E-3</v>
      </c>
      <c r="AJ99">
        <f t="shared" si="2"/>
        <v>0</v>
      </c>
      <c r="AK99">
        <f t="shared" si="2"/>
        <v>2.938275648000005E-2</v>
      </c>
      <c r="AL99">
        <f t="shared" si="2"/>
        <v>0</v>
      </c>
      <c r="AM99">
        <f t="shared" si="2"/>
        <v>3.9678828199999974E-3</v>
      </c>
      <c r="AN99">
        <f t="shared" si="2"/>
        <v>2.4282059600000034E-4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1.8477926577500006</v>
      </c>
      <c r="BA99">
        <f t="shared" si="2"/>
        <v>8.1341955568492594E-2</v>
      </c>
      <c r="BB99">
        <f t="shared" si="1"/>
        <v>2.044269820378926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9.1842780000000008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0.34349200000000124</v>
      </c>
      <c r="BB3">
        <f>SUM(B3:AZ3)-BA3</f>
        <v>8.8407859999999996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10.153238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0.3797309999999996</v>
      </c>
      <c r="BB4">
        <f t="shared" ref="BB4:BB67" si="0">SUM(B4:AZ4)-BA4</f>
        <v>9.7735070000000004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0.42065999999999981</v>
      </c>
      <c r="BB5">
        <f t="shared" si="0"/>
        <v>10.82694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0.42065999999999981</v>
      </c>
      <c r="BB6">
        <f t="shared" si="0"/>
        <v>10.82694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0.42065999999999981</v>
      </c>
      <c r="BB7">
        <f t="shared" si="0"/>
        <v>10.82694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11.206099999999999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0.41910799999999959</v>
      </c>
      <c r="BB8">
        <f t="shared" si="0"/>
        <v>10.786992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6.8117510000000001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0.25475899999999996</v>
      </c>
      <c r="BB9">
        <f t="shared" si="0"/>
        <v>6.5569920000000002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10.912711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0.40813499999999969</v>
      </c>
      <c r="BB10">
        <f t="shared" si="0"/>
        <v>10.504576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0.42065999999999981</v>
      </c>
      <c r="BB11">
        <f t="shared" si="0"/>
        <v>10.82694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0.42065999999999981</v>
      </c>
      <c r="BB12">
        <f t="shared" si="0"/>
        <v>10.82694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0.42065999999999981</v>
      </c>
      <c r="BB13">
        <f t="shared" si="0"/>
        <v>10.82694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0.42065999999999981</v>
      </c>
      <c r="BB14">
        <f t="shared" si="0"/>
        <v>10.82694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0.42065999999999981</v>
      </c>
      <c r="BB15">
        <f t="shared" si="0"/>
        <v>10.82694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10.22725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0.38249899999999926</v>
      </c>
      <c r="BB16">
        <f t="shared" si="0"/>
        <v>9.8447510000000005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0.42065999999999981</v>
      </c>
      <c r="BB17">
        <f t="shared" si="0"/>
        <v>10.82694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0.42065999999999981</v>
      </c>
      <c r="BB18">
        <f t="shared" si="0"/>
        <v>10.82694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0.42065999999999981</v>
      </c>
      <c r="BB19">
        <f t="shared" si="0"/>
        <v>10.82694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0.42065999999999981</v>
      </c>
      <c r="BB20">
        <f t="shared" si="0"/>
        <v>10.82694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0.42065999999999981</v>
      </c>
      <c r="BB21">
        <f t="shared" si="0"/>
        <v>10.82694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0.42065999999999981</v>
      </c>
      <c r="BB22">
        <f t="shared" si="0"/>
        <v>10.82694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0.42065999999999981</v>
      </c>
      <c r="BB23">
        <f t="shared" si="0"/>
        <v>10.82694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0.42065999999999981</v>
      </c>
      <c r="BB24">
        <f t="shared" si="0"/>
        <v>10.82694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0.42065999999999981</v>
      </c>
      <c r="BB25">
        <f t="shared" si="0"/>
        <v>10.82694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0.42065999999999981</v>
      </c>
      <c r="BB26">
        <f t="shared" si="0"/>
        <v>10.82694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0.42065999999999981</v>
      </c>
      <c r="BB27">
        <f t="shared" si="0"/>
        <v>10.82694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0.42065999999999981</v>
      </c>
      <c r="BB28">
        <f t="shared" si="0"/>
        <v>10.82694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0.42065999999999981</v>
      </c>
      <c r="BB29">
        <f t="shared" si="0"/>
        <v>10.82694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0.42065999999999981</v>
      </c>
      <c r="BB30">
        <f t="shared" si="0"/>
        <v>10.82694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0.42065999999999981</v>
      </c>
      <c r="BB31">
        <f t="shared" si="0"/>
        <v>10.82694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0.42065999999999981</v>
      </c>
      <c r="BB32">
        <f t="shared" si="0"/>
        <v>10.82694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0.42065999999999981</v>
      </c>
      <c r="BB33">
        <f t="shared" si="0"/>
        <v>10.82694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0.42065999999999981</v>
      </c>
      <c r="BB34">
        <f t="shared" si="0"/>
        <v>10.82694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0.42065999999999981</v>
      </c>
      <c r="BB35">
        <f t="shared" si="0"/>
        <v>10.82694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0.42065999999999981</v>
      </c>
      <c r="BB36">
        <f t="shared" si="0"/>
        <v>10.82694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0.42065999999999981</v>
      </c>
      <c r="BB37">
        <f t="shared" si="0"/>
        <v>10.82694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0.42065999999999981</v>
      </c>
      <c r="BB38">
        <f t="shared" si="0"/>
        <v>10.82694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0.42065999999999981</v>
      </c>
      <c r="BB39">
        <f t="shared" si="0"/>
        <v>10.82694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0.42065999999999981</v>
      </c>
      <c r="BB40">
        <f t="shared" si="0"/>
        <v>10.82694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0.42065999999999981</v>
      </c>
      <c r="BB41">
        <f t="shared" si="0"/>
        <v>10.82694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0.42065999999999981</v>
      </c>
      <c r="BB42">
        <f t="shared" si="0"/>
        <v>10.82694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0.42065999999999981</v>
      </c>
      <c r="BB43">
        <f t="shared" si="0"/>
        <v>10.82694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0.42065999999999981</v>
      </c>
      <c r="BB44">
        <f t="shared" si="0"/>
        <v>10.82694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0.42065999999999981</v>
      </c>
      <c r="BB45">
        <f t="shared" si="0"/>
        <v>10.82694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0.42065999999999981</v>
      </c>
      <c r="BB46">
        <f t="shared" si="0"/>
        <v>10.82694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0.42065999999999981</v>
      </c>
      <c r="BB47">
        <f t="shared" si="0"/>
        <v>10.82694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0.42065999999999981</v>
      </c>
      <c r="BB48">
        <f t="shared" si="0"/>
        <v>10.82694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0.42065999999999981</v>
      </c>
      <c r="BB49">
        <f t="shared" si="0"/>
        <v>10.82694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0.42065999999999981</v>
      </c>
      <c r="BB50">
        <f t="shared" si="0"/>
        <v>10.82694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0.42065999999999981</v>
      </c>
      <c r="BB51">
        <f t="shared" si="0"/>
        <v>10.82694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0.42065999999999981</v>
      </c>
      <c r="BB52">
        <f t="shared" si="0"/>
        <v>10.82694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0.42065999999999981</v>
      </c>
      <c r="BB53">
        <f t="shared" si="0"/>
        <v>10.82694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0.42065999999999981</v>
      </c>
      <c r="BB54">
        <f t="shared" si="0"/>
        <v>10.82694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0.42065999999999981</v>
      </c>
      <c r="BB55">
        <f t="shared" si="0"/>
        <v>10.82694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0.42065999999999981</v>
      </c>
      <c r="BB56">
        <f t="shared" si="0"/>
        <v>10.82694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0.42065999999999981</v>
      </c>
      <c r="BB57">
        <f t="shared" si="0"/>
        <v>10.82694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0.42065999999999981</v>
      </c>
      <c r="BB58">
        <f t="shared" si="0"/>
        <v>10.82694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0.42065999999999981</v>
      </c>
      <c r="BB59">
        <f t="shared" si="0"/>
        <v>10.82694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0.42065999999999981</v>
      </c>
      <c r="BB60">
        <f t="shared" si="0"/>
        <v>10.82694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0.42065999999999981</v>
      </c>
      <c r="BB61">
        <f t="shared" si="0"/>
        <v>10.82694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0.42065999999999981</v>
      </c>
      <c r="BB62">
        <f t="shared" si="0"/>
        <v>10.82694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0.42065999999999981</v>
      </c>
      <c r="BB63">
        <f t="shared" si="0"/>
        <v>10.82694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0.42065999999999981</v>
      </c>
      <c r="BB64">
        <f t="shared" si="0"/>
        <v>10.82694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0.42065999999999981</v>
      </c>
      <c r="BB65">
        <f t="shared" si="0"/>
        <v>10.82694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0.42065999999999981</v>
      </c>
      <c r="BB66">
        <f t="shared" si="0"/>
        <v>10.82694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0.42065999999999981</v>
      </c>
      <c r="BB67">
        <f t="shared" si="0"/>
        <v>10.82694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0.42065999999999981</v>
      </c>
      <c r="BB68">
        <f t="shared" ref="BB68:BB99" si="1">SUM(B68:AZ68)-BA68</f>
        <v>10.82694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0.42065999999999981</v>
      </c>
      <c r="BB69">
        <f t="shared" si="1"/>
        <v>10.82694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0.42065999999999981</v>
      </c>
      <c r="BB70">
        <f t="shared" si="1"/>
        <v>10.82694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0.42065999999999981</v>
      </c>
      <c r="BB71">
        <f t="shared" si="1"/>
        <v>10.82694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0.42065999999999981</v>
      </c>
      <c r="BB72">
        <f t="shared" si="1"/>
        <v>10.82694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0.42065999999999981</v>
      </c>
      <c r="BB73">
        <f t="shared" si="1"/>
        <v>10.82694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0.42065999999999981</v>
      </c>
      <c r="BB74">
        <f t="shared" si="1"/>
        <v>10.82694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0.42065999999999981</v>
      </c>
      <c r="BB75">
        <f t="shared" si="1"/>
        <v>10.82694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0.42065999999999981</v>
      </c>
      <c r="BB76">
        <f t="shared" si="1"/>
        <v>10.82694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0.42065999999999981</v>
      </c>
      <c r="BB77">
        <f t="shared" si="1"/>
        <v>10.82694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0.42065999999999981</v>
      </c>
      <c r="BB78">
        <f t="shared" si="1"/>
        <v>10.82694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0.42065999999999981</v>
      </c>
      <c r="BB79">
        <f t="shared" si="1"/>
        <v>10.82694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0.42065999999999981</v>
      </c>
      <c r="BB80">
        <f t="shared" si="1"/>
        <v>10.82694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0.42065999999999981</v>
      </c>
      <c r="BB81">
        <f t="shared" si="1"/>
        <v>10.82694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0.42065999999999981</v>
      </c>
      <c r="BB82">
        <f t="shared" si="1"/>
        <v>10.82694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0.42065999999999981</v>
      </c>
      <c r="BB83">
        <f t="shared" si="1"/>
        <v>10.82694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0.42065999999999981</v>
      </c>
      <c r="BB84">
        <f t="shared" si="1"/>
        <v>10.82694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0.42065999999999981</v>
      </c>
      <c r="BB85">
        <f t="shared" si="1"/>
        <v>10.82694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0.42065999999999981</v>
      </c>
      <c r="BB86">
        <f t="shared" si="1"/>
        <v>10.82694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0.42065999999999981</v>
      </c>
      <c r="BB87">
        <f t="shared" si="1"/>
        <v>10.82694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0.42065999999999981</v>
      </c>
      <c r="BB88">
        <f t="shared" si="1"/>
        <v>10.82694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0.42065999999999981</v>
      </c>
      <c r="BB89">
        <f t="shared" si="1"/>
        <v>10.82694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0.42065999999999981</v>
      </c>
      <c r="BB90">
        <f t="shared" si="1"/>
        <v>10.82694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0.42065999999999981</v>
      </c>
      <c r="BB91">
        <f t="shared" si="1"/>
        <v>10.82694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0.42065999999999981</v>
      </c>
      <c r="BB92">
        <f t="shared" si="1"/>
        <v>10.82694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0.42065999999999981</v>
      </c>
      <c r="BB93">
        <f t="shared" si="1"/>
        <v>10.82694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0.42065999999999981</v>
      </c>
      <c r="BB94">
        <f t="shared" si="1"/>
        <v>10.82694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0.42065999999999981</v>
      </c>
      <c r="BB95">
        <f t="shared" si="1"/>
        <v>10.82694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0.42065999999999981</v>
      </c>
      <c r="BB96">
        <f t="shared" si="1"/>
        <v>10.82694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0.42065999999999981</v>
      </c>
      <c r="BB97">
        <f t="shared" si="1"/>
        <v>10.82694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0.42065999999999981</v>
      </c>
      <c r="BB98">
        <f t="shared" si="1"/>
        <v>10.82694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0.26769483200000022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1.0011780999999971E-2</v>
      </c>
      <c r="BB99">
        <f t="shared" si="1"/>
        <v>0.25768305100000022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30.69</v>
      </c>
      <c r="N3" s="206">
        <v>24.51</v>
      </c>
      <c r="O3" s="206">
        <v>70.540000000000006</v>
      </c>
      <c r="P3" s="206">
        <v>23.89</v>
      </c>
      <c r="Q3" s="206">
        <v>0</v>
      </c>
      <c r="R3" s="206">
        <v>3.85</v>
      </c>
      <c r="S3" s="206">
        <v>3.85</v>
      </c>
      <c r="T3" s="206">
        <v>0</v>
      </c>
      <c r="U3" s="206">
        <v>49.82</v>
      </c>
      <c r="V3" s="206">
        <v>7.27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30.69</v>
      </c>
      <c r="N4" s="206">
        <v>24.51</v>
      </c>
      <c r="O4" s="206">
        <v>70.540000000000006</v>
      </c>
      <c r="P4" s="206">
        <v>23.89</v>
      </c>
      <c r="Q4" s="206">
        <v>0</v>
      </c>
      <c r="R4" s="206">
        <v>3.85</v>
      </c>
      <c r="S4" s="206">
        <v>3.85</v>
      </c>
      <c r="T4" s="206">
        <v>0</v>
      </c>
      <c r="U4" s="206">
        <v>49.82</v>
      </c>
      <c r="V4" s="206">
        <v>7.21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205.04</v>
      </c>
      <c r="L5" s="206">
        <v>0</v>
      </c>
      <c r="M5" s="206">
        <v>30.69</v>
      </c>
      <c r="N5" s="206">
        <v>24.51</v>
      </c>
      <c r="O5" s="206">
        <v>70.540000000000006</v>
      </c>
      <c r="P5" s="206">
        <v>23.89</v>
      </c>
      <c r="Q5" s="206">
        <v>0</v>
      </c>
      <c r="R5" s="206">
        <v>3.85</v>
      </c>
      <c r="S5" s="206">
        <v>3.85</v>
      </c>
      <c r="T5" s="206">
        <v>0</v>
      </c>
      <c r="U5" s="206">
        <v>49.82</v>
      </c>
      <c r="V5" s="206">
        <v>7.21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205.04</v>
      </c>
      <c r="L6" s="206">
        <v>0</v>
      </c>
      <c r="M6" s="206">
        <v>30.69</v>
      </c>
      <c r="N6" s="206">
        <v>24.51</v>
      </c>
      <c r="O6" s="206">
        <v>70.540000000000006</v>
      </c>
      <c r="P6" s="206">
        <v>23.89</v>
      </c>
      <c r="Q6" s="206">
        <v>0</v>
      </c>
      <c r="R6" s="206">
        <v>3.85</v>
      </c>
      <c r="S6" s="206">
        <v>3.85</v>
      </c>
      <c r="T6" s="206">
        <v>0</v>
      </c>
      <c r="U6" s="206">
        <v>49.82</v>
      </c>
      <c r="V6" s="206">
        <v>7.21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205.04</v>
      </c>
      <c r="L7" s="206">
        <v>0</v>
      </c>
      <c r="M7" s="206">
        <v>30.69</v>
      </c>
      <c r="N7" s="206">
        <v>24.51</v>
      </c>
      <c r="O7" s="206">
        <v>70.540000000000006</v>
      </c>
      <c r="P7" s="206">
        <v>23.89</v>
      </c>
      <c r="Q7" s="206">
        <v>0</v>
      </c>
      <c r="R7" s="206">
        <v>3.85</v>
      </c>
      <c r="S7" s="206">
        <v>3.85</v>
      </c>
      <c r="T7" s="206">
        <v>0</v>
      </c>
      <c r="U7" s="206">
        <v>49.82</v>
      </c>
      <c r="V7" s="206">
        <v>7.21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205.04</v>
      </c>
      <c r="L8" s="206">
        <v>0</v>
      </c>
      <c r="M8" s="206">
        <v>30.69</v>
      </c>
      <c r="N8" s="206">
        <v>24.51</v>
      </c>
      <c r="O8" s="206">
        <v>70.540000000000006</v>
      </c>
      <c r="P8" s="206">
        <v>23.89</v>
      </c>
      <c r="Q8" s="206">
        <v>0</v>
      </c>
      <c r="R8" s="206">
        <v>3.85</v>
      </c>
      <c r="S8" s="206">
        <v>3.85</v>
      </c>
      <c r="T8" s="206">
        <v>0</v>
      </c>
      <c r="U8" s="206">
        <v>49.82</v>
      </c>
      <c r="V8" s="206">
        <v>7.21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205.04</v>
      </c>
      <c r="L9" s="206">
        <v>0</v>
      </c>
      <c r="M9" s="206">
        <v>30.69</v>
      </c>
      <c r="N9" s="206">
        <v>24.51</v>
      </c>
      <c r="O9" s="206">
        <v>70.540000000000006</v>
      </c>
      <c r="P9" s="206">
        <v>23.89</v>
      </c>
      <c r="Q9" s="206">
        <v>0</v>
      </c>
      <c r="R9" s="206">
        <v>3.85</v>
      </c>
      <c r="S9" s="206">
        <v>3.85</v>
      </c>
      <c r="T9" s="206">
        <v>0</v>
      </c>
      <c r="U9" s="206">
        <v>49.82</v>
      </c>
      <c r="V9" s="206">
        <v>7.21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205.04</v>
      </c>
      <c r="L10" s="206">
        <v>0</v>
      </c>
      <c r="M10" s="206">
        <v>30.69</v>
      </c>
      <c r="N10" s="206">
        <v>24.51</v>
      </c>
      <c r="O10" s="206">
        <v>70.540000000000006</v>
      </c>
      <c r="P10" s="206">
        <v>23.89</v>
      </c>
      <c r="Q10" s="206">
        <v>0</v>
      </c>
      <c r="R10" s="206">
        <v>3.85</v>
      </c>
      <c r="S10" s="206">
        <v>3.85</v>
      </c>
      <c r="T10" s="206">
        <v>0</v>
      </c>
      <c r="U10" s="206">
        <v>49.82</v>
      </c>
      <c r="V10" s="206">
        <v>7.21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</v>
      </c>
      <c r="M11" s="206">
        <v>30.69</v>
      </c>
      <c r="N11" s="206">
        <v>24.51</v>
      </c>
      <c r="O11" s="206">
        <v>70.540000000000006</v>
      </c>
      <c r="P11" s="206">
        <v>23.89</v>
      </c>
      <c r="Q11" s="206">
        <v>0</v>
      </c>
      <c r="R11" s="206">
        <v>3.85</v>
      </c>
      <c r="S11" s="206">
        <v>3.85</v>
      </c>
      <c r="T11" s="206">
        <v>0</v>
      </c>
      <c r="U11" s="206">
        <v>49.82</v>
      </c>
      <c r="V11" s="206">
        <v>7.21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24.51</v>
      </c>
      <c r="O12" s="206">
        <v>70.540000000000006</v>
      </c>
      <c r="P12" s="206">
        <v>23.89</v>
      </c>
      <c r="Q12" s="206">
        <v>0</v>
      </c>
      <c r="R12" s="206">
        <v>3.85</v>
      </c>
      <c r="S12" s="206">
        <v>3.85</v>
      </c>
      <c r="T12" s="206">
        <v>0</v>
      </c>
      <c r="U12" s="206">
        <v>49.82</v>
      </c>
      <c r="V12" s="206">
        <v>7.21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</v>
      </c>
      <c r="M13" s="206">
        <v>30.69</v>
      </c>
      <c r="N13" s="206">
        <v>24.51</v>
      </c>
      <c r="O13" s="206">
        <v>70.540000000000006</v>
      </c>
      <c r="P13" s="206">
        <v>23.89</v>
      </c>
      <c r="Q13" s="206">
        <v>0</v>
      </c>
      <c r="R13" s="206">
        <v>3.85</v>
      </c>
      <c r="S13" s="206">
        <v>3.85</v>
      </c>
      <c r="T13" s="206">
        <v>0</v>
      </c>
      <c r="U13" s="206">
        <v>49.82</v>
      </c>
      <c r="V13" s="206">
        <v>7.21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</v>
      </c>
      <c r="M14" s="206">
        <v>30.69</v>
      </c>
      <c r="N14" s="206">
        <v>24.51</v>
      </c>
      <c r="O14" s="206">
        <v>70.540000000000006</v>
      </c>
      <c r="P14" s="206">
        <v>23.89</v>
      </c>
      <c r="Q14" s="206">
        <v>0</v>
      </c>
      <c r="R14" s="206">
        <v>4.6399999999999997</v>
      </c>
      <c r="S14" s="206">
        <v>5.75</v>
      </c>
      <c r="T14" s="206">
        <v>0</v>
      </c>
      <c r="U14" s="206">
        <v>49.82</v>
      </c>
      <c r="V14" s="206">
        <v>7.61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205.04</v>
      </c>
      <c r="L15" s="206">
        <v>0</v>
      </c>
      <c r="M15" s="206">
        <v>30.69</v>
      </c>
      <c r="N15" s="206">
        <v>24.51</v>
      </c>
      <c r="O15" s="206">
        <v>70.540000000000006</v>
      </c>
      <c r="P15" s="206">
        <v>23.89</v>
      </c>
      <c r="Q15" s="206">
        <v>0</v>
      </c>
      <c r="R15" s="206">
        <v>4.6399999999999997</v>
      </c>
      <c r="S15" s="206">
        <v>5.75</v>
      </c>
      <c r="T15" s="206">
        <v>0</v>
      </c>
      <c r="U15" s="206">
        <v>49.82</v>
      </c>
      <c r="V15" s="206">
        <v>7.61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205.04</v>
      </c>
      <c r="L16" s="206">
        <v>0</v>
      </c>
      <c r="M16" s="206">
        <v>30.69</v>
      </c>
      <c r="N16" s="206">
        <v>24.51</v>
      </c>
      <c r="O16" s="206">
        <v>70.540000000000006</v>
      </c>
      <c r="P16" s="206">
        <v>23.89</v>
      </c>
      <c r="Q16" s="206">
        <v>0</v>
      </c>
      <c r="R16" s="206">
        <v>4.6399999999999997</v>
      </c>
      <c r="S16" s="206">
        <v>5.75</v>
      </c>
      <c r="T16" s="206">
        <v>0</v>
      </c>
      <c r="U16" s="206">
        <v>49.82</v>
      </c>
      <c r="V16" s="206">
        <v>7.61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205.04</v>
      </c>
      <c r="L17" s="206">
        <v>0</v>
      </c>
      <c r="M17" s="206">
        <v>30.69</v>
      </c>
      <c r="N17" s="206">
        <v>24.51</v>
      </c>
      <c r="O17" s="206">
        <v>70.540000000000006</v>
      </c>
      <c r="P17" s="206">
        <v>23.89</v>
      </c>
      <c r="Q17" s="206">
        <v>0</v>
      </c>
      <c r="R17" s="206">
        <v>4.6399999999999997</v>
      </c>
      <c r="S17" s="206">
        <v>5.75</v>
      </c>
      <c r="T17" s="206">
        <v>0</v>
      </c>
      <c r="U17" s="206">
        <v>49.82</v>
      </c>
      <c r="V17" s="206">
        <v>7.61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205.04</v>
      </c>
      <c r="L18" s="206">
        <v>0</v>
      </c>
      <c r="M18" s="206">
        <v>30.69</v>
      </c>
      <c r="N18" s="206">
        <v>24.51</v>
      </c>
      <c r="O18" s="206">
        <v>70.540000000000006</v>
      </c>
      <c r="P18" s="206">
        <v>23.89</v>
      </c>
      <c r="Q18" s="206">
        <v>0</v>
      </c>
      <c r="R18" s="206">
        <v>4.6399999999999997</v>
      </c>
      <c r="S18" s="206">
        <v>5.75</v>
      </c>
      <c r="T18" s="206">
        <v>0</v>
      </c>
      <c r="U18" s="206">
        <v>49.82</v>
      </c>
      <c r="V18" s="206">
        <v>7.61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205.04</v>
      </c>
      <c r="L19" s="206">
        <v>0</v>
      </c>
      <c r="M19" s="206">
        <v>30.69</v>
      </c>
      <c r="N19" s="206">
        <v>24.51</v>
      </c>
      <c r="O19" s="206">
        <v>70.540000000000006</v>
      </c>
      <c r="P19" s="206">
        <v>23.89</v>
      </c>
      <c r="Q19" s="206">
        <v>0</v>
      </c>
      <c r="R19" s="206">
        <v>4.6399999999999997</v>
      </c>
      <c r="S19" s="206">
        <v>5.75</v>
      </c>
      <c r="T19" s="206">
        <v>0</v>
      </c>
      <c r="U19" s="206">
        <v>49.82</v>
      </c>
      <c r="V19" s="206">
        <v>7.61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205.04</v>
      </c>
      <c r="L20" s="206">
        <v>0</v>
      </c>
      <c r="M20" s="206">
        <v>30.69</v>
      </c>
      <c r="N20" s="206">
        <v>24.51</v>
      </c>
      <c r="O20" s="206">
        <v>70.540000000000006</v>
      </c>
      <c r="P20" s="206">
        <v>23.89</v>
      </c>
      <c r="Q20" s="206">
        <v>0</v>
      </c>
      <c r="R20" s="206">
        <v>4.6399999999999997</v>
      </c>
      <c r="S20" s="206">
        <v>5.75</v>
      </c>
      <c r="T20" s="206">
        <v>0</v>
      </c>
      <c r="U20" s="206">
        <v>49.82</v>
      </c>
      <c r="V20" s="206">
        <v>7.61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205.04</v>
      </c>
      <c r="L21" s="206">
        <v>0</v>
      </c>
      <c r="M21" s="206">
        <v>30.69</v>
      </c>
      <c r="N21" s="206">
        <v>24.51</v>
      </c>
      <c r="O21" s="206">
        <v>70.540000000000006</v>
      </c>
      <c r="P21" s="206">
        <v>23.89</v>
      </c>
      <c r="Q21" s="206">
        <v>0</v>
      </c>
      <c r="R21" s="206">
        <v>3.85</v>
      </c>
      <c r="S21" s="206">
        <v>3.85</v>
      </c>
      <c r="T21" s="206">
        <v>0</v>
      </c>
      <c r="U21" s="206">
        <v>49.82</v>
      </c>
      <c r="V21" s="206">
        <v>7.21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205.03</v>
      </c>
      <c r="L22" s="206">
        <v>0</v>
      </c>
      <c r="M22" s="206">
        <v>30.69</v>
      </c>
      <c r="N22" s="206">
        <v>24.51</v>
      </c>
      <c r="O22" s="206">
        <v>70.540000000000006</v>
      </c>
      <c r="P22" s="206">
        <v>23.89</v>
      </c>
      <c r="Q22" s="206">
        <v>0</v>
      </c>
      <c r="R22" s="206">
        <v>3.85</v>
      </c>
      <c r="S22" s="206">
        <v>3.85</v>
      </c>
      <c r="T22" s="206">
        <v>0</v>
      </c>
      <c r="U22" s="206">
        <v>49.82</v>
      </c>
      <c r="V22" s="206">
        <v>7.21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205.03</v>
      </c>
      <c r="L23" s="206">
        <v>0</v>
      </c>
      <c r="M23" s="206">
        <v>30.69</v>
      </c>
      <c r="N23" s="206">
        <v>24.51</v>
      </c>
      <c r="O23" s="206">
        <v>70.540000000000006</v>
      </c>
      <c r="P23" s="206">
        <v>23.89</v>
      </c>
      <c r="Q23" s="206">
        <v>0</v>
      </c>
      <c r="R23" s="206">
        <v>3.85</v>
      </c>
      <c r="S23" s="206">
        <v>3.85</v>
      </c>
      <c r="T23" s="206">
        <v>0</v>
      </c>
      <c r="U23" s="206">
        <v>49.82</v>
      </c>
      <c r="V23" s="206">
        <v>7.21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205.03</v>
      </c>
      <c r="L24" s="206">
        <v>0</v>
      </c>
      <c r="M24" s="206">
        <v>30.69</v>
      </c>
      <c r="N24" s="206">
        <v>24.51</v>
      </c>
      <c r="O24" s="206">
        <v>70.540000000000006</v>
      </c>
      <c r="P24" s="206">
        <v>23.89</v>
      </c>
      <c r="Q24" s="206">
        <v>0</v>
      </c>
      <c r="R24" s="206">
        <v>3.85</v>
      </c>
      <c r="S24" s="206">
        <v>3.85</v>
      </c>
      <c r="T24" s="206">
        <v>0</v>
      </c>
      <c r="U24" s="206">
        <v>49.82</v>
      </c>
      <c r="V24" s="206">
        <v>7.21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205.03</v>
      </c>
      <c r="L25" s="206">
        <v>0</v>
      </c>
      <c r="M25" s="206">
        <v>30.69</v>
      </c>
      <c r="N25" s="206">
        <v>24.51</v>
      </c>
      <c r="O25" s="206">
        <v>70.540000000000006</v>
      </c>
      <c r="P25" s="206">
        <v>23.89</v>
      </c>
      <c r="Q25" s="206">
        <v>0</v>
      </c>
      <c r="R25" s="206">
        <v>3.85</v>
      </c>
      <c r="S25" s="206">
        <v>3.85</v>
      </c>
      <c r="T25" s="206">
        <v>0</v>
      </c>
      <c r="U25" s="206">
        <v>49.82</v>
      </c>
      <c r="V25" s="206">
        <v>7.21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205.03</v>
      </c>
      <c r="L26" s="206">
        <v>0</v>
      </c>
      <c r="M26" s="206">
        <v>30.69</v>
      </c>
      <c r="N26" s="206">
        <v>24.51</v>
      </c>
      <c r="O26" s="206">
        <v>70.540000000000006</v>
      </c>
      <c r="P26" s="206">
        <v>23.89</v>
      </c>
      <c r="Q26" s="206">
        <v>0</v>
      </c>
      <c r="R26" s="206">
        <v>3.85</v>
      </c>
      <c r="S26" s="206">
        <v>3.85</v>
      </c>
      <c r="T26" s="206">
        <v>0</v>
      </c>
      <c r="U26" s="206">
        <v>49.82</v>
      </c>
      <c r="V26" s="206">
        <v>7.21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24.51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6.23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5.63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79.59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24.51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6.23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7.79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24.51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6.17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24.51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4.6399999999999997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5.63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79.59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24.51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4.6399999999999997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5.63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79.59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35.450000000000003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24.51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4.6399999999999997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7.59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79.59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24.51</v>
      </c>
      <c r="O33" s="206">
        <v>70.540000000000006</v>
      </c>
      <c r="P33" s="206">
        <v>23.89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4.6399999999999997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79.59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24.51</v>
      </c>
      <c r="O34" s="206">
        <v>70.540000000000006</v>
      </c>
      <c r="P34" s="206">
        <v>23.89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4.6399999999999997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79.59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30.69</v>
      </c>
      <c r="N35" s="206">
        <v>24.51</v>
      </c>
      <c r="O35" s="206">
        <v>70.540000000000006</v>
      </c>
      <c r="P35" s="206">
        <v>23.89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4.6399999999999997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79.59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30.69</v>
      </c>
      <c r="N36" s="206">
        <v>24.51</v>
      </c>
      <c r="O36" s="206">
        <v>70.540000000000006</v>
      </c>
      <c r="P36" s="206">
        <v>23.89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4.74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79.59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30.69</v>
      </c>
      <c r="N37" s="206">
        <v>24.5</v>
      </c>
      <c r="O37" s="206">
        <v>70.540000000000006</v>
      </c>
      <c r="P37" s="206">
        <v>23.89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6.19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30.69</v>
      </c>
      <c r="N38" s="206">
        <v>24.5</v>
      </c>
      <c r="O38" s="206">
        <v>70.540000000000006</v>
      </c>
      <c r="P38" s="206">
        <v>23.89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6.19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30.69</v>
      </c>
      <c r="N39" s="206">
        <v>24.51</v>
      </c>
      <c r="O39" s="206">
        <v>70.540000000000006</v>
      </c>
      <c r="P39" s="206">
        <v>23.89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49.82</v>
      </c>
      <c r="V39" s="206">
        <v>6.25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79.59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30.69</v>
      </c>
      <c r="N40" s="206">
        <v>24.51</v>
      </c>
      <c r="O40" s="206">
        <v>70.540000000000006</v>
      </c>
      <c r="P40" s="206">
        <v>23.89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49.82</v>
      </c>
      <c r="V40" s="206">
        <v>6.25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79.59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30.69</v>
      </c>
      <c r="N41" s="206">
        <v>43.15</v>
      </c>
      <c r="O41" s="206">
        <v>70.540000000000006</v>
      </c>
      <c r="P41" s="206">
        <v>23.89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49.82</v>
      </c>
      <c r="V41" s="206">
        <v>6.25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79.59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30.69</v>
      </c>
      <c r="N42" s="206">
        <v>43.15</v>
      </c>
      <c r="O42" s="206">
        <v>70.540000000000006</v>
      </c>
      <c r="P42" s="206">
        <v>23.89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49.82</v>
      </c>
      <c r="V42" s="206">
        <v>6.25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79.59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43.15</v>
      </c>
      <c r="O43" s="206">
        <v>70.540000000000006</v>
      </c>
      <c r="P43" s="206">
        <v>23.89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49.82</v>
      </c>
      <c r="V43" s="206">
        <v>6.25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79.59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43.15</v>
      </c>
      <c r="O44" s="206">
        <v>70.540000000000006</v>
      </c>
      <c r="P44" s="206">
        <v>23.89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49.82</v>
      </c>
      <c r="V44" s="206">
        <v>6.25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79.59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43.15</v>
      </c>
      <c r="O45" s="206">
        <v>70.540000000000006</v>
      </c>
      <c r="P45" s="206">
        <v>23.89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49.82</v>
      </c>
      <c r="V45" s="206">
        <v>4.8499999999999996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79.59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43.15</v>
      </c>
      <c r="O46" s="206">
        <v>70.540000000000006</v>
      </c>
      <c r="P46" s="206">
        <v>23.89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49.82</v>
      </c>
      <c r="V46" s="206">
        <v>4.8499999999999996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79.59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42.61</v>
      </c>
      <c r="O47" s="206">
        <v>70.540000000000006</v>
      </c>
      <c r="P47" s="206">
        <v>23.89</v>
      </c>
      <c r="Q47" s="206">
        <v>0</v>
      </c>
      <c r="R47" s="206">
        <v>0</v>
      </c>
      <c r="S47" s="206">
        <v>0</v>
      </c>
      <c r="T47" s="206">
        <v>0</v>
      </c>
      <c r="U47" s="206">
        <v>49.82</v>
      </c>
      <c r="V47" s="206">
        <v>4.8499999999999996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79.59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42.61</v>
      </c>
      <c r="O48" s="206">
        <v>70.540000000000006</v>
      </c>
      <c r="P48" s="206">
        <v>23.89</v>
      </c>
      <c r="Q48" s="206">
        <v>0</v>
      </c>
      <c r="R48" s="206">
        <v>0</v>
      </c>
      <c r="S48" s="206">
        <v>0</v>
      </c>
      <c r="T48" s="206">
        <v>0</v>
      </c>
      <c r="U48" s="206">
        <v>49.82</v>
      </c>
      <c r="V48" s="206">
        <v>4.8499999999999996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79.59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42.61</v>
      </c>
      <c r="O49" s="206">
        <v>70.540000000000006</v>
      </c>
      <c r="P49" s="206">
        <v>23.89</v>
      </c>
      <c r="Q49" s="206">
        <v>0</v>
      </c>
      <c r="R49" s="206">
        <v>0</v>
      </c>
      <c r="S49" s="206">
        <v>0</v>
      </c>
      <c r="T49" s="206">
        <v>0</v>
      </c>
      <c r="U49" s="206">
        <v>49.82</v>
      </c>
      <c r="V49" s="206">
        <v>4.8499999999999996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79.59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42.61</v>
      </c>
      <c r="O50" s="206">
        <v>70.540000000000006</v>
      </c>
      <c r="P50" s="206">
        <v>23.89</v>
      </c>
      <c r="Q50" s="206">
        <v>0</v>
      </c>
      <c r="R50" s="206">
        <v>0</v>
      </c>
      <c r="S50" s="206">
        <v>0</v>
      </c>
      <c r="T50" s="206">
        <v>0</v>
      </c>
      <c r="U50" s="206">
        <v>49.82</v>
      </c>
      <c r="V50" s="206">
        <v>4.8499999999999996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79.59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30.69</v>
      </c>
      <c r="N51" s="206">
        <v>47.95</v>
      </c>
      <c r="O51" s="206">
        <v>70.540000000000006</v>
      </c>
      <c r="P51" s="206">
        <v>23.89</v>
      </c>
      <c r="Q51" s="206">
        <v>0</v>
      </c>
      <c r="R51" s="206">
        <v>0</v>
      </c>
      <c r="S51" s="206">
        <v>0</v>
      </c>
      <c r="T51" s="206">
        <v>0</v>
      </c>
      <c r="U51" s="206">
        <v>49.82</v>
      </c>
      <c r="V51" s="206">
        <v>6.26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79.59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23.89</v>
      </c>
      <c r="Q52" s="206">
        <v>0</v>
      </c>
      <c r="R52" s="206">
        <v>0</v>
      </c>
      <c r="S52" s="206">
        <v>0</v>
      </c>
      <c r="T52" s="206">
        <v>0</v>
      </c>
      <c r="U52" s="206">
        <v>49.82</v>
      </c>
      <c r="V52" s="206">
        <v>6.26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79.59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206.96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23.89</v>
      </c>
      <c r="Q53" s="206">
        <v>0</v>
      </c>
      <c r="R53" s="206">
        <v>0.71</v>
      </c>
      <c r="S53" s="206">
        <v>1</v>
      </c>
      <c r="T53" s="206">
        <v>0</v>
      </c>
      <c r="U53" s="206">
        <v>49.82</v>
      </c>
      <c r="V53" s="206">
        <v>6.26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206.96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23.89</v>
      </c>
      <c r="Q54" s="206">
        <v>0</v>
      </c>
      <c r="R54" s="206">
        <v>0.71</v>
      </c>
      <c r="S54" s="206">
        <v>1</v>
      </c>
      <c r="T54" s="206">
        <v>0</v>
      </c>
      <c r="U54" s="206">
        <v>49.82</v>
      </c>
      <c r="V54" s="206">
        <v>6.26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79.59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206.96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23.89</v>
      </c>
      <c r="Q55" s="206">
        <v>0</v>
      </c>
      <c r="R55" s="206">
        <v>0.71</v>
      </c>
      <c r="S55" s="206">
        <v>1</v>
      </c>
      <c r="T55" s="206">
        <v>0</v>
      </c>
      <c r="U55" s="206">
        <v>49.82</v>
      </c>
      <c r="V55" s="206">
        <v>6.26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206.96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23.89</v>
      </c>
      <c r="Q56" s="206">
        <v>0</v>
      </c>
      <c r="R56" s="206">
        <v>0.71</v>
      </c>
      <c r="S56" s="206">
        <v>1</v>
      </c>
      <c r="T56" s="206">
        <v>0</v>
      </c>
      <c r="U56" s="206">
        <v>49.82</v>
      </c>
      <c r="V56" s="206">
        <v>6.26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206.96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23.89</v>
      </c>
      <c r="Q57" s="206">
        <v>0</v>
      </c>
      <c r="R57" s="206">
        <v>0.72</v>
      </c>
      <c r="S57" s="206">
        <v>1.02</v>
      </c>
      <c r="T57" s="206">
        <v>0</v>
      </c>
      <c r="U57" s="206">
        <v>49.82</v>
      </c>
      <c r="V57" s="206">
        <v>7.33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206.96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23.89</v>
      </c>
      <c r="Q58" s="206">
        <v>0</v>
      </c>
      <c r="R58" s="206">
        <v>0.72</v>
      </c>
      <c r="S58" s="206">
        <v>1.02</v>
      </c>
      <c r="T58" s="206">
        <v>0</v>
      </c>
      <c r="U58" s="206">
        <v>49.82</v>
      </c>
      <c r="V58" s="206">
        <v>7.33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206.96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23.89</v>
      </c>
      <c r="Q59" s="206">
        <v>0</v>
      </c>
      <c r="R59" s="206">
        <v>0.72</v>
      </c>
      <c r="S59" s="206">
        <v>1.02</v>
      </c>
      <c r="T59" s="206">
        <v>0</v>
      </c>
      <c r="U59" s="206">
        <v>49.82</v>
      </c>
      <c r="V59" s="206">
        <v>7.33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206.96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23.89</v>
      </c>
      <c r="Q60" s="206">
        <v>0</v>
      </c>
      <c r="R60" s="206">
        <v>0.71</v>
      </c>
      <c r="S60" s="206">
        <v>1</v>
      </c>
      <c r="T60" s="206">
        <v>0</v>
      </c>
      <c r="U60" s="206">
        <v>49.82</v>
      </c>
      <c r="V60" s="206">
        <v>7.33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5.48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206.96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23.89</v>
      </c>
      <c r="Q61" s="206">
        <v>0</v>
      </c>
      <c r="R61" s="206">
        <v>0.71</v>
      </c>
      <c r="S61" s="206">
        <v>1</v>
      </c>
      <c r="T61" s="206">
        <v>0</v>
      </c>
      <c r="U61" s="206">
        <v>49.82</v>
      </c>
      <c r="V61" s="206">
        <v>7.33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6.04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206.96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23.89</v>
      </c>
      <c r="Q62" s="206">
        <v>0</v>
      </c>
      <c r="R62" s="206">
        <v>0.71</v>
      </c>
      <c r="S62" s="206">
        <v>1</v>
      </c>
      <c r="T62" s="206">
        <v>0</v>
      </c>
      <c r="U62" s="206">
        <v>49.82</v>
      </c>
      <c r="V62" s="206">
        <v>7.33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206.96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23.89</v>
      </c>
      <c r="Q63" s="206">
        <v>0</v>
      </c>
      <c r="R63" s="206">
        <v>0.71</v>
      </c>
      <c r="S63" s="206">
        <v>1</v>
      </c>
      <c r="T63" s="206">
        <v>0</v>
      </c>
      <c r="U63" s="206">
        <v>49.82</v>
      </c>
      <c r="V63" s="206">
        <v>7.32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0</v>
      </c>
      <c r="AD63" s="206">
        <v>12.46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206.96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23.89</v>
      </c>
      <c r="Q64" s="206">
        <v>0</v>
      </c>
      <c r="R64" s="206">
        <v>0.71</v>
      </c>
      <c r="S64" s="206">
        <v>1</v>
      </c>
      <c r="T64" s="206">
        <v>0</v>
      </c>
      <c r="U64" s="206">
        <v>49.82</v>
      </c>
      <c r="V64" s="206">
        <v>7.32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0</v>
      </c>
      <c r="AD64" s="206">
        <v>12.46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206.96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23.89</v>
      </c>
      <c r="Q65" s="206">
        <v>0</v>
      </c>
      <c r="R65" s="206">
        <v>0.71</v>
      </c>
      <c r="S65" s="206">
        <v>1</v>
      </c>
      <c r="T65" s="206">
        <v>0</v>
      </c>
      <c r="U65" s="206">
        <v>49.82</v>
      </c>
      <c r="V65" s="206">
        <v>6.26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0</v>
      </c>
      <c r="AD65" s="206">
        <v>12.46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206.96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23.89</v>
      </c>
      <c r="Q66" s="206">
        <v>0</v>
      </c>
      <c r="R66" s="206">
        <v>0.71</v>
      </c>
      <c r="S66" s="206">
        <v>1</v>
      </c>
      <c r="T66" s="206">
        <v>0</v>
      </c>
      <c r="U66" s="206">
        <v>49.82</v>
      </c>
      <c r="V66" s="206">
        <v>6.26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14.52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23.89</v>
      </c>
      <c r="Q67" s="206">
        <v>0</v>
      </c>
      <c r="R67" s="206">
        <v>0.71</v>
      </c>
      <c r="S67" s="206">
        <v>1</v>
      </c>
      <c r="T67" s="206">
        <v>0</v>
      </c>
      <c r="U67" s="206">
        <v>49.82</v>
      </c>
      <c r="V67" s="206">
        <v>4.8499999999999996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5.48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23.89</v>
      </c>
      <c r="Q68" s="206">
        <v>0</v>
      </c>
      <c r="R68" s="206">
        <v>0.71</v>
      </c>
      <c r="S68" s="206">
        <v>1</v>
      </c>
      <c r="T68" s="206">
        <v>0</v>
      </c>
      <c r="U68" s="206">
        <v>49.82</v>
      </c>
      <c r="V68" s="206">
        <v>4.75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5.48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35.770000000000003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23.89</v>
      </c>
      <c r="Q69" s="206">
        <v>0</v>
      </c>
      <c r="R69" s="206">
        <v>0</v>
      </c>
      <c r="S69" s="206">
        <v>0</v>
      </c>
      <c r="T69" s="206">
        <v>0</v>
      </c>
      <c r="U69" s="206">
        <v>49.82</v>
      </c>
      <c r="V69" s="206">
        <v>4.75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5.48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23.89</v>
      </c>
      <c r="Q70" s="206">
        <v>0</v>
      </c>
      <c r="R70" s="206">
        <v>0</v>
      </c>
      <c r="S70" s="206">
        <v>0</v>
      </c>
      <c r="T70" s="206">
        <v>0</v>
      </c>
      <c r="U70" s="206">
        <v>49.82</v>
      </c>
      <c r="V70" s="206">
        <v>4.75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5.48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23.89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49.82</v>
      </c>
      <c r="V71" s="206">
        <v>4.59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4.9800000000000004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23.89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49.82</v>
      </c>
      <c r="V72" s="206">
        <v>4.59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49.82</v>
      </c>
      <c r="V73" s="206">
        <v>4.59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49.82</v>
      </c>
      <c r="V74" s="206">
        <v>4.59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49.82</v>
      </c>
      <c r="V75" s="206">
        <v>4.59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49.82</v>
      </c>
      <c r="V76" s="206">
        <v>4.59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49.82</v>
      </c>
      <c r="V77" s="206">
        <v>4.59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49.82</v>
      </c>
      <c r="V78" s="206">
        <v>4.75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245.47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49.82</v>
      </c>
      <c r="V79" s="206">
        <v>4.75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79.59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245.47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49.82</v>
      </c>
      <c r="V80" s="206">
        <v>4.75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79.59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245.47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49.82</v>
      </c>
      <c r="V81" s="206">
        <v>4.75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245.46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49.82</v>
      </c>
      <c r="V82" s="206">
        <v>4.75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245.46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1.82</v>
      </c>
      <c r="S83" s="206">
        <v>2.79</v>
      </c>
      <c r="T83" s="206">
        <v>0</v>
      </c>
      <c r="U83" s="206">
        <v>49.82</v>
      </c>
      <c r="V83" s="206">
        <v>4.75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245.47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1.82</v>
      </c>
      <c r="S84" s="206">
        <v>2.79</v>
      </c>
      <c r="T84" s="206">
        <v>0</v>
      </c>
      <c r="U84" s="206">
        <v>49.82</v>
      </c>
      <c r="V84" s="206">
        <v>4.75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245.46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1.82</v>
      </c>
      <c r="S85" s="206">
        <v>2.79</v>
      </c>
      <c r="T85" s="206">
        <v>0</v>
      </c>
      <c r="U85" s="206">
        <v>49.82</v>
      </c>
      <c r="V85" s="206">
        <v>6.22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205.03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1.82</v>
      </c>
      <c r="S86" s="206">
        <v>2.79</v>
      </c>
      <c r="T86" s="206">
        <v>0</v>
      </c>
      <c r="U86" s="206">
        <v>49.82</v>
      </c>
      <c r="V86" s="206">
        <v>6.22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205.03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1.82</v>
      </c>
      <c r="S87" s="206">
        <v>2.79</v>
      </c>
      <c r="T87" s="206">
        <v>0</v>
      </c>
      <c r="U87" s="206">
        <v>49.82</v>
      </c>
      <c r="V87" s="206">
        <v>7.79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205.03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1.82</v>
      </c>
      <c r="S88" s="206">
        <v>2.79</v>
      </c>
      <c r="T88" s="206">
        <v>0</v>
      </c>
      <c r="U88" s="206">
        <v>49.82</v>
      </c>
      <c r="V88" s="206">
        <v>7.79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205.03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1.82</v>
      </c>
      <c r="S89" s="206">
        <v>2.79</v>
      </c>
      <c r="T89" s="206">
        <v>0</v>
      </c>
      <c r="U89" s="206">
        <v>49.82</v>
      </c>
      <c r="V89" s="206">
        <v>7.79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205.03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1.82</v>
      </c>
      <c r="S90" s="206">
        <v>2.79</v>
      </c>
      <c r="T90" s="206">
        <v>0</v>
      </c>
      <c r="U90" s="206">
        <v>49.82</v>
      </c>
      <c r="V90" s="206">
        <v>7.79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205.03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1.82</v>
      </c>
      <c r="S91" s="206">
        <v>2.79</v>
      </c>
      <c r="T91" s="206">
        <v>0</v>
      </c>
      <c r="U91" s="206">
        <v>49.82</v>
      </c>
      <c r="V91" s="206">
        <v>7.79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205.03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1.82</v>
      </c>
      <c r="S92" s="206">
        <v>2.79</v>
      </c>
      <c r="T92" s="206">
        <v>0</v>
      </c>
      <c r="U92" s="206">
        <v>49.82</v>
      </c>
      <c r="V92" s="206">
        <v>7.79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79.59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205.03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1.1599999999999999</v>
      </c>
      <c r="S93" s="206">
        <v>1.65</v>
      </c>
      <c r="T93" s="206">
        <v>0</v>
      </c>
      <c r="U93" s="206">
        <v>49.82</v>
      </c>
      <c r="V93" s="206">
        <v>7.79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79.59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205.03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1.1599999999999999</v>
      </c>
      <c r="S94" s="206">
        <v>1.65</v>
      </c>
      <c r="T94" s="206">
        <v>0</v>
      </c>
      <c r="U94" s="206">
        <v>49.82</v>
      </c>
      <c r="V94" s="206">
        <v>7.79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79.59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205.03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1.17</v>
      </c>
      <c r="S95" s="206">
        <v>1.67</v>
      </c>
      <c r="T95" s="206">
        <v>0</v>
      </c>
      <c r="U95" s="206">
        <v>49.82</v>
      </c>
      <c r="V95" s="206">
        <v>6.14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79.59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205.03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1.17</v>
      </c>
      <c r="S96" s="206">
        <v>1.67</v>
      </c>
      <c r="T96" s="206">
        <v>0</v>
      </c>
      <c r="U96" s="206">
        <v>49.82</v>
      </c>
      <c r="V96" s="206">
        <v>6.14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79.59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205.03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1.17</v>
      </c>
      <c r="S97" s="206">
        <v>1.67</v>
      </c>
      <c r="T97" s="206">
        <v>0</v>
      </c>
      <c r="U97" s="206">
        <v>49.82</v>
      </c>
      <c r="V97" s="206">
        <v>6.14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79.59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205.03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1.17</v>
      </c>
      <c r="S98" s="206">
        <v>1.67</v>
      </c>
      <c r="T98" s="206">
        <v>0</v>
      </c>
      <c r="U98" s="206">
        <v>49.82</v>
      </c>
      <c r="V98" s="206">
        <v>6.14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79.59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5.4138799999999945</v>
      </c>
      <c r="L99">
        <f t="shared" si="0"/>
        <v>0</v>
      </c>
      <c r="M99">
        <f t="shared" si="0"/>
        <v>0.7365600000000011</v>
      </c>
      <c r="N99">
        <f t="shared" si="0"/>
        <v>0.93895750000000056</v>
      </c>
      <c r="O99">
        <f t="shared" si="0"/>
        <v>1.6929599999999994</v>
      </c>
      <c r="P99">
        <f t="shared" si="0"/>
        <v>0.57336000000000054</v>
      </c>
      <c r="Q99">
        <f t="shared" si="0"/>
        <v>0</v>
      </c>
      <c r="R99">
        <f t="shared" si="0"/>
        <v>0.10530999999999992</v>
      </c>
      <c r="S99">
        <f t="shared" si="0"/>
        <v>0.12910999999999989</v>
      </c>
      <c r="T99">
        <f t="shared" si="0"/>
        <v>0</v>
      </c>
      <c r="U99">
        <f t="shared" si="0"/>
        <v>1.1956800000000005</v>
      </c>
      <c r="V99">
        <f t="shared" si="0"/>
        <v>0.14964749999999988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0.31398500000000013</v>
      </c>
      <c r="AD99">
        <f t="shared" si="0"/>
        <v>9.3450000000000009E-3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1.9768000000000021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0.42671749999999997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36.14</v>
      </c>
      <c r="L3" s="206">
        <v>0</v>
      </c>
      <c r="M3" s="206">
        <v>0</v>
      </c>
      <c r="N3" s="206">
        <v>14.17</v>
      </c>
      <c r="O3" s="206">
        <v>48.5</v>
      </c>
      <c r="P3" s="206">
        <v>59.91</v>
      </c>
      <c r="Q3" s="206">
        <v>0</v>
      </c>
      <c r="R3" s="206">
        <v>1.92</v>
      </c>
      <c r="S3" s="206">
        <v>2.89</v>
      </c>
      <c r="T3" s="206">
        <v>0</v>
      </c>
      <c r="U3" s="206">
        <v>265.49</v>
      </c>
      <c r="V3" s="206">
        <v>0</v>
      </c>
      <c r="W3" s="206">
        <v>4.8099999999999996</v>
      </c>
      <c r="X3" s="206">
        <v>36.07</v>
      </c>
      <c r="Y3" s="206">
        <v>0</v>
      </c>
      <c r="Z3" s="206">
        <v>30.58</v>
      </c>
      <c r="AA3" s="206">
        <v>9.6300000000000008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36.14</v>
      </c>
      <c r="L4" s="206">
        <v>0</v>
      </c>
      <c r="M4" s="206">
        <v>0</v>
      </c>
      <c r="N4" s="206">
        <v>14.17</v>
      </c>
      <c r="O4" s="206">
        <v>48.5</v>
      </c>
      <c r="P4" s="206">
        <v>59.91</v>
      </c>
      <c r="Q4" s="206">
        <v>0</v>
      </c>
      <c r="R4" s="206">
        <v>1.92</v>
      </c>
      <c r="S4" s="206">
        <v>2.89</v>
      </c>
      <c r="T4" s="206">
        <v>0</v>
      </c>
      <c r="U4" s="206">
        <v>265.49</v>
      </c>
      <c r="V4" s="206">
        <v>0</v>
      </c>
      <c r="W4" s="206">
        <v>4.8099999999999996</v>
      </c>
      <c r="X4" s="206">
        <v>14.44</v>
      </c>
      <c r="Y4" s="206">
        <v>0</v>
      </c>
      <c r="Z4" s="206">
        <v>30.58</v>
      </c>
      <c r="AA4" s="206">
        <v>9.6300000000000008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36.14</v>
      </c>
      <c r="L5" s="206">
        <v>0</v>
      </c>
      <c r="M5" s="206">
        <v>0</v>
      </c>
      <c r="N5" s="206">
        <v>14.17</v>
      </c>
      <c r="O5" s="206">
        <v>48.5</v>
      </c>
      <c r="P5" s="206">
        <v>59.91</v>
      </c>
      <c r="Q5" s="206">
        <v>0</v>
      </c>
      <c r="R5" s="206">
        <v>1.92</v>
      </c>
      <c r="S5" s="206">
        <v>2.89</v>
      </c>
      <c r="T5" s="206">
        <v>0</v>
      </c>
      <c r="U5" s="206">
        <v>265.49</v>
      </c>
      <c r="V5" s="206">
        <v>0</v>
      </c>
      <c r="W5" s="206">
        <v>4.8099999999999996</v>
      </c>
      <c r="X5" s="206">
        <v>11.55</v>
      </c>
      <c r="Y5" s="206">
        <v>0</v>
      </c>
      <c r="Z5" s="206">
        <v>30.58</v>
      </c>
      <c r="AA5" s="206">
        <v>9.6300000000000008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36.14</v>
      </c>
      <c r="L6" s="206">
        <v>0</v>
      </c>
      <c r="M6" s="206">
        <v>0</v>
      </c>
      <c r="N6" s="206">
        <v>14.17</v>
      </c>
      <c r="O6" s="206">
        <v>48.5</v>
      </c>
      <c r="P6" s="206">
        <v>59.91</v>
      </c>
      <c r="Q6" s="206">
        <v>0</v>
      </c>
      <c r="R6" s="206">
        <v>1.92</v>
      </c>
      <c r="S6" s="206">
        <v>2.89</v>
      </c>
      <c r="T6" s="206">
        <v>0</v>
      </c>
      <c r="U6" s="206">
        <v>265.49</v>
      </c>
      <c r="V6" s="206">
        <v>0</v>
      </c>
      <c r="W6" s="206">
        <v>4.8099999999999996</v>
      </c>
      <c r="X6" s="206">
        <v>11.55</v>
      </c>
      <c r="Y6" s="206">
        <v>0</v>
      </c>
      <c r="Z6" s="206">
        <v>30.58</v>
      </c>
      <c r="AA6" s="206">
        <v>9.6300000000000008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36.14</v>
      </c>
      <c r="L7" s="206">
        <v>0</v>
      </c>
      <c r="M7" s="206">
        <v>0</v>
      </c>
      <c r="N7" s="206">
        <v>14.17</v>
      </c>
      <c r="O7" s="206">
        <v>48.5</v>
      </c>
      <c r="P7" s="206">
        <v>59.91</v>
      </c>
      <c r="Q7" s="206">
        <v>0</v>
      </c>
      <c r="R7" s="206">
        <v>1.92</v>
      </c>
      <c r="S7" s="206">
        <v>2.89</v>
      </c>
      <c r="T7" s="206">
        <v>0</v>
      </c>
      <c r="U7" s="206">
        <v>265.49</v>
      </c>
      <c r="V7" s="206">
        <v>0</v>
      </c>
      <c r="W7" s="206">
        <v>4.8099999999999996</v>
      </c>
      <c r="X7" s="206">
        <v>11.55</v>
      </c>
      <c r="Y7" s="206">
        <v>0</v>
      </c>
      <c r="Z7" s="206">
        <v>30.58</v>
      </c>
      <c r="AA7" s="206">
        <v>9.6300000000000008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36.14</v>
      </c>
      <c r="L8" s="206">
        <v>0</v>
      </c>
      <c r="M8" s="206">
        <v>0</v>
      </c>
      <c r="N8" s="206">
        <v>14.17</v>
      </c>
      <c r="O8" s="206">
        <v>48.5</v>
      </c>
      <c r="P8" s="206">
        <v>59.91</v>
      </c>
      <c r="Q8" s="206">
        <v>0</v>
      </c>
      <c r="R8" s="206">
        <v>1.92</v>
      </c>
      <c r="S8" s="206">
        <v>2.89</v>
      </c>
      <c r="T8" s="206">
        <v>0</v>
      </c>
      <c r="U8" s="206">
        <v>265.49</v>
      </c>
      <c r="V8" s="206">
        <v>0</v>
      </c>
      <c r="W8" s="206">
        <v>4.8099999999999996</v>
      </c>
      <c r="X8" s="206">
        <v>14.44</v>
      </c>
      <c r="Y8" s="206">
        <v>0</v>
      </c>
      <c r="Z8" s="206">
        <v>30.58</v>
      </c>
      <c r="AA8" s="206">
        <v>9.6300000000000008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36.14</v>
      </c>
      <c r="L9" s="206">
        <v>0</v>
      </c>
      <c r="M9" s="206">
        <v>0</v>
      </c>
      <c r="N9" s="206">
        <v>14.17</v>
      </c>
      <c r="O9" s="206">
        <v>48.5</v>
      </c>
      <c r="P9" s="206">
        <v>59.91</v>
      </c>
      <c r="Q9" s="206">
        <v>0</v>
      </c>
      <c r="R9" s="206">
        <v>1.92</v>
      </c>
      <c r="S9" s="206">
        <v>2.89</v>
      </c>
      <c r="T9" s="206">
        <v>0</v>
      </c>
      <c r="U9" s="206">
        <v>265.49</v>
      </c>
      <c r="V9" s="206">
        <v>0</v>
      </c>
      <c r="W9" s="206">
        <v>4.8099999999999996</v>
      </c>
      <c r="X9" s="206">
        <v>14.44</v>
      </c>
      <c r="Y9" s="206">
        <v>0</v>
      </c>
      <c r="Z9" s="206">
        <v>30.58</v>
      </c>
      <c r="AA9" s="206">
        <v>9.6300000000000008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36.14</v>
      </c>
      <c r="L10" s="206">
        <v>0</v>
      </c>
      <c r="M10" s="206">
        <v>0</v>
      </c>
      <c r="N10" s="206">
        <v>14.17</v>
      </c>
      <c r="O10" s="206">
        <v>48.5</v>
      </c>
      <c r="P10" s="206">
        <v>59.91</v>
      </c>
      <c r="Q10" s="206">
        <v>0</v>
      </c>
      <c r="R10" s="206">
        <v>1.92</v>
      </c>
      <c r="S10" s="206">
        <v>2.89</v>
      </c>
      <c r="T10" s="206">
        <v>0</v>
      </c>
      <c r="U10" s="206">
        <v>265.49</v>
      </c>
      <c r="V10" s="206">
        <v>0</v>
      </c>
      <c r="W10" s="206">
        <v>4.8099999999999996</v>
      </c>
      <c r="X10" s="206">
        <v>14.44</v>
      </c>
      <c r="Y10" s="206">
        <v>0</v>
      </c>
      <c r="Z10" s="206">
        <v>30.58</v>
      </c>
      <c r="AA10" s="206">
        <v>9.6300000000000008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36.14</v>
      </c>
      <c r="L11" s="206">
        <v>0</v>
      </c>
      <c r="M11" s="206">
        <v>0</v>
      </c>
      <c r="N11" s="206">
        <v>14.17</v>
      </c>
      <c r="O11" s="206">
        <v>48.5</v>
      </c>
      <c r="P11" s="206">
        <v>59.91</v>
      </c>
      <c r="Q11" s="206">
        <v>0</v>
      </c>
      <c r="R11" s="206">
        <v>1.92</v>
      </c>
      <c r="S11" s="206">
        <v>2.89</v>
      </c>
      <c r="T11" s="206">
        <v>0</v>
      </c>
      <c r="U11" s="206">
        <v>265.49</v>
      </c>
      <c r="V11" s="206">
        <v>0</v>
      </c>
      <c r="W11" s="206">
        <v>4.8099999999999996</v>
      </c>
      <c r="X11" s="206">
        <v>11.55</v>
      </c>
      <c r="Y11" s="206">
        <v>0</v>
      </c>
      <c r="Z11" s="206">
        <v>30.58</v>
      </c>
      <c r="AA11" s="206">
        <v>9.6300000000000008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36.14</v>
      </c>
      <c r="L12" s="206">
        <v>0</v>
      </c>
      <c r="M12" s="206">
        <v>0</v>
      </c>
      <c r="N12" s="206">
        <v>14.17</v>
      </c>
      <c r="O12" s="206">
        <v>48.5</v>
      </c>
      <c r="P12" s="206">
        <v>59.91</v>
      </c>
      <c r="Q12" s="206">
        <v>0</v>
      </c>
      <c r="R12" s="206">
        <v>1.92</v>
      </c>
      <c r="S12" s="206">
        <v>2.89</v>
      </c>
      <c r="T12" s="206">
        <v>0</v>
      </c>
      <c r="U12" s="206">
        <v>265.49</v>
      </c>
      <c r="V12" s="206">
        <v>0</v>
      </c>
      <c r="W12" s="206">
        <v>4.8099999999999996</v>
      </c>
      <c r="X12" s="206">
        <v>11.55</v>
      </c>
      <c r="Y12" s="206">
        <v>0</v>
      </c>
      <c r="Z12" s="206">
        <v>30.58</v>
      </c>
      <c r="AA12" s="206">
        <v>9.6300000000000008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36.14</v>
      </c>
      <c r="L13" s="206">
        <v>0</v>
      </c>
      <c r="M13" s="206">
        <v>0</v>
      </c>
      <c r="N13" s="206">
        <v>14.17</v>
      </c>
      <c r="O13" s="206">
        <v>48.5</v>
      </c>
      <c r="P13" s="206">
        <v>59.91</v>
      </c>
      <c r="Q13" s="206">
        <v>0</v>
      </c>
      <c r="R13" s="206">
        <v>1.92</v>
      </c>
      <c r="S13" s="206">
        <v>2.89</v>
      </c>
      <c r="T13" s="206">
        <v>0</v>
      </c>
      <c r="U13" s="206">
        <v>265.49</v>
      </c>
      <c r="V13" s="206">
        <v>0</v>
      </c>
      <c r="W13" s="206">
        <v>4.8099999999999996</v>
      </c>
      <c r="X13" s="206">
        <v>14.44</v>
      </c>
      <c r="Y13" s="206">
        <v>0</v>
      </c>
      <c r="Z13" s="206">
        <v>30.58</v>
      </c>
      <c r="AA13" s="206">
        <v>9.6300000000000008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36.14</v>
      </c>
      <c r="L14" s="206">
        <v>0</v>
      </c>
      <c r="M14" s="206">
        <v>0</v>
      </c>
      <c r="N14" s="206">
        <v>14.17</v>
      </c>
      <c r="O14" s="206">
        <v>48.5</v>
      </c>
      <c r="P14" s="206">
        <v>59.91</v>
      </c>
      <c r="Q14" s="206">
        <v>0</v>
      </c>
      <c r="R14" s="206">
        <v>2.68</v>
      </c>
      <c r="S14" s="206">
        <v>3.32</v>
      </c>
      <c r="T14" s="206">
        <v>0</v>
      </c>
      <c r="U14" s="206">
        <v>265.49</v>
      </c>
      <c r="V14" s="206">
        <v>0.03</v>
      </c>
      <c r="W14" s="206">
        <v>4.8099999999999996</v>
      </c>
      <c r="X14" s="206">
        <v>14.44</v>
      </c>
      <c r="Y14" s="206">
        <v>0</v>
      </c>
      <c r="Z14" s="206">
        <v>30.58</v>
      </c>
      <c r="AA14" s="206">
        <v>9.6300000000000008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36.14</v>
      </c>
      <c r="L15" s="206">
        <v>0</v>
      </c>
      <c r="M15" s="206">
        <v>0</v>
      </c>
      <c r="N15" s="206">
        <v>14.17</v>
      </c>
      <c r="O15" s="206">
        <v>48.5</v>
      </c>
      <c r="P15" s="206">
        <v>59.91</v>
      </c>
      <c r="Q15" s="206">
        <v>0</v>
      </c>
      <c r="R15" s="206">
        <v>2.68</v>
      </c>
      <c r="S15" s="206">
        <v>3.32</v>
      </c>
      <c r="T15" s="206">
        <v>0</v>
      </c>
      <c r="U15" s="206">
        <v>265.49</v>
      </c>
      <c r="V15" s="206">
        <v>0.03</v>
      </c>
      <c r="W15" s="206">
        <v>4.8099999999999996</v>
      </c>
      <c r="X15" s="206">
        <v>11.55</v>
      </c>
      <c r="Y15" s="206">
        <v>0</v>
      </c>
      <c r="Z15" s="206">
        <v>30.58</v>
      </c>
      <c r="AA15" s="206">
        <v>9.6300000000000008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36.14</v>
      </c>
      <c r="L16" s="206">
        <v>0</v>
      </c>
      <c r="M16" s="206">
        <v>0</v>
      </c>
      <c r="N16" s="206">
        <v>14.17</v>
      </c>
      <c r="O16" s="206">
        <v>48.5</v>
      </c>
      <c r="P16" s="206">
        <v>59.91</v>
      </c>
      <c r="Q16" s="206">
        <v>0</v>
      </c>
      <c r="R16" s="206">
        <v>2.68</v>
      </c>
      <c r="S16" s="206">
        <v>3.32</v>
      </c>
      <c r="T16" s="206">
        <v>0</v>
      </c>
      <c r="U16" s="206">
        <v>265.49</v>
      </c>
      <c r="V16" s="206">
        <v>0.03</v>
      </c>
      <c r="W16" s="206">
        <v>4.8099999999999996</v>
      </c>
      <c r="X16" s="206">
        <v>14.44</v>
      </c>
      <c r="Y16" s="206">
        <v>0</v>
      </c>
      <c r="Z16" s="206">
        <v>30.58</v>
      </c>
      <c r="AA16" s="206">
        <v>9.6300000000000008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36.14</v>
      </c>
      <c r="L17" s="206">
        <v>0</v>
      </c>
      <c r="M17" s="206">
        <v>0</v>
      </c>
      <c r="N17" s="206">
        <v>14.17</v>
      </c>
      <c r="O17" s="206">
        <v>48.5</v>
      </c>
      <c r="P17" s="206">
        <v>59.91</v>
      </c>
      <c r="Q17" s="206">
        <v>0</v>
      </c>
      <c r="R17" s="206">
        <v>2.68</v>
      </c>
      <c r="S17" s="206">
        <v>3.32</v>
      </c>
      <c r="T17" s="206">
        <v>0</v>
      </c>
      <c r="U17" s="206">
        <v>265.49</v>
      </c>
      <c r="V17" s="206">
        <v>0.03</v>
      </c>
      <c r="W17" s="206">
        <v>4.8099999999999996</v>
      </c>
      <c r="X17" s="206">
        <v>14.44</v>
      </c>
      <c r="Y17" s="206">
        <v>0</v>
      </c>
      <c r="Z17" s="206">
        <v>30.58</v>
      </c>
      <c r="AA17" s="206">
        <v>9.6300000000000008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36.14</v>
      </c>
      <c r="L18" s="206">
        <v>0</v>
      </c>
      <c r="M18" s="206">
        <v>0</v>
      </c>
      <c r="N18" s="206">
        <v>14.17</v>
      </c>
      <c r="O18" s="206">
        <v>48.5</v>
      </c>
      <c r="P18" s="206">
        <v>59.91</v>
      </c>
      <c r="Q18" s="206">
        <v>0</v>
      </c>
      <c r="R18" s="206">
        <v>2.68</v>
      </c>
      <c r="S18" s="206">
        <v>3.32</v>
      </c>
      <c r="T18" s="206">
        <v>0</v>
      </c>
      <c r="U18" s="206">
        <v>265.49</v>
      </c>
      <c r="V18" s="206">
        <v>0.03</v>
      </c>
      <c r="W18" s="206">
        <v>4.8099999999999996</v>
      </c>
      <c r="X18" s="206">
        <v>11.55</v>
      </c>
      <c r="Y18" s="206">
        <v>0</v>
      </c>
      <c r="Z18" s="206">
        <v>30.58</v>
      </c>
      <c r="AA18" s="206">
        <v>9.6300000000000008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36.14</v>
      </c>
      <c r="L19" s="206">
        <v>0</v>
      </c>
      <c r="M19" s="206">
        <v>0</v>
      </c>
      <c r="N19" s="206">
        <v>14.17</v>
      </c>
      <c r="O19" s="206">
        <v>48.5</v>
      </c>
      <c r="P19" s="206">
        <v>59.91</v>
      </c>
      <c r="Q19" s="206">
        <v>0</v>
      </c>
      <c r="R19" s="206">
        <v>2.68</v>
      </c>
      <c r="S19" s="206">
        <v>3.32</v>
      </c>
      <c r="T19" s="206">
        <v>0</v>
      </c>
      <c r="U19" s="206">
        <v>265.49</v>
      </c>
      <c r="V19" s="206">
        <v>0.03</v>
      </c>
      <c r="W19" s="206">
        <v>4.8099999999999996</v>
      </c>
      <c r="X19" s="206">
        <v>14.44</v>
      </c>
      <c r="Y19" s="206">
        <v>0</v>
      </c>
      <c r="Z19" s="206">
        <v>30.58</v>
      </c>
      <c r="AA19" s="206">
        <v>9.6300000000000008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36.14</v>
      </c>
      <c r="L20" s="206">
        <v>0</v>
      </c>
      <c r="M20" s="206">
        <v>0</v>
      </c>
      <c r="N20" s="206">
        <v>14.17</v>
      </c>
      <c r="O20" s="206">
        <v>48.5</v>
      </c>
      <c r="P20" s="206">
        <v>59.91</v>
      </c>
      <c r="Q20" s="206">
        <v>0</v>
      </c>
      <c r="R20" s="206">
        <v>2.68</v>
      </c>
      <c r="S20" s="206">
        <v>3.32</v>
      </c>
      <c r="T20" s="206">
        <v>0</v>
      </c>
      <c r="U20" s="206">
        <v>265.49</v>
      </c>
      <c r="V20" s="206">
        <v>0.03</v>
      </c>
      <c r="W20" s="206">
        <v>4.8099999999999996</v>
      </c>
      <c r="X20" s="206">
        <v>14.44</v>
      </c>
      <c r="Y20" s="206">
        <v>0</v>
      </c>
      <c r="Z20" s="206">
        <v>30.58</v>
      </c>
      <c r="AA20" s="206">
        <v>9.6300000000000008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36.14</v>
      </c>
      <c r="L21" s="206">
        <v>0</v>
      </c>
      <c r="M21" s="206">
        <v>0</v>
      </c>
      <c r="N21" s="206">
        <v>14.17</v>
      </c>
      <c r="O21" s="206">
        <v>48.5</v>
      </c>
      <c r="P21" s="206">
        <v>59.91</v>
      </c>
      <c r="Q21" s="206">
        <v>0</v>
      </c>
      <c r="R21" s="206">
        <v>5.18</v>
      </c>
      <c r="S21" s="206">
        <v>6.45</v>
      </c>
      <c r="T21" s="206">
        <v>0</v>
      </c>
      <c r="U21" s="206">
        <v>265.49</v>
      </c>
      <c r="V21" s="206">
        <v>0</v>
      </c>
      <c r="W21" s="206">
        <v>4.8099999999999996</v>
      </c>
      <c r="X21" s="206">
        <v>11.55</v>
      </c>
      <c r="Y21" s="206">
        <v>0</v>
      </c>
      <c r="Z21" s="206">
        <v>30.58</v>
      </c>
      <c r="AA21" s="206">
        <v>9.6300000000000008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36.14</v>
      </c>
      <c r="L22" s="206">
        <v>0</v>
      </c>
      <c r="M22" s="206">
        <v>0</v>
      </c>
      <c r="N22" s="206">
        <v>14.17</v>
      </c>
      <c r="O22" s="206">
        <v>48.5</v>
      </c>
      <c r="P22" s="206">
        <v>59.91</v>
      </c>
      <c r="Q22" s="206">
        <v>0</v>
      </c>
      <c r="R22" s="206">
        <v>5.18</v>
      </c>
      <c r="S22" s="206">
        <v>6.45</v>
      </c>
      <c r="T22" s="206">
        <v>0</v>
      </c>
      <c r="U22" s="206">
        <v>265.49</v>
      </c>
      <c r="V22" s="206">
        <v>0</v>
      </c>
      <c r="W22" s="206">
        <v>4.8099999999999996</v>
      </c>
      <c r="X22" s="206">
        <v>36.07</v>
      </c>
      <c r="Y22" s="206">
        <v>0</v>
      </c>
      <c r="Z22" s="206">
        <v>30.58</v>
      </c>
      <c r="AA22" s="206">
        <v>9.6300000000000008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36.14</v>
      </c>
      <c r="L23" s="206">
        <v>0</v>
      </c>
      <c r="M23" s="206">
        <v>0</v>
      </c>
      <c r="N23" s="206">
        <v>14.17</v>
      </c>
      <c r="O23" s="206">
        <v>48.5</v>
      </c>
      <c r="P23" s="206">
        <v>59.91</v>
      </c>
      <c r="Q23" s="206">
        <v>0</v>
      </c>
      <c r="R23" s="206">
        <v>5.18</v>
      </c>
      <c r="S23" s="206">
        <v>6.45</v>
      </c>
      <c r="T23" s="206">
        <v>0</v>
      </c>
      <c r="U23" s="206">
        <v>265.49</v>
      </c>
      <c r="V23" s="206">
        <v>0</v>
      </c>
      <c r="W23" s="206">
        <v>11.35</v>
      </c>
      <c r="X23" s="206">
        <v>36.07</v>
      </c>
      <c r="Y23" s="206">
        <v>0</v>
      </c>
      <c r="Z23" s="206">
        <v>30.58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36.14</v>
      </c>
      <c r="L24" s="206">
        <v>0</v>
      </c>
      <c r="M24" s="206">
        <v>0</v>
      </c>
      <c r="N24" s="206">
        <v>14.17</v>
      </c>
      <c r="O24" s="206">
        <v>48.5</v>
      </c>
      <c r="P24" s="206">
        <v>59.91</v>
      </c>
      <c r="Q24" s="206">
        <v>0</v>
      </c>
      <c r="R24" s="206">
        <v>5.18</v>
      </c>
      <c r="S24" s="206">
        <v>6.45</v>
      </c>
      <c r="T24" s="206">
        <v>0</v>
      </c>
      <c r="U24" s="206">
        <v>265.49</v>
      </c>
      <c r="V24" s="206">
        <v>0</v>
      </c>
      <c r="W24" s="206">
        <v>11.35</v>
      </c>
      <c r="X24" s="206">
        <v>36.07</v>
      </c>
      <c r="Y24" s="206">
        <v>0</v>
      </c>
      <c r="Z24" s="206">
        <v>30.58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36.14</v>
      </c>
      <c r="L25" s="206">
        <v>0</v>
      </c>
      <c r="M25" s="206">
        <v>0</v>
      </c>
      <c r="N25" s="206">
        <v>14.17</v>
      </c>
      <c r="O25" s="206">
        <v>48.5</v>
      </c>
      <c r="P25" s="206">
        <v>59.91</v>
      </c>
      <c r="Q25" s="206">
        <v>0</v>
      </c>
      <c r="R25" s="206">
        <v>5.18</v>
      </c>
      <c r="S25" s="206">
        <v>6.45</v>
      </c>
      <c r="T25" s="206">
        <v>0</v>
      </c>
      <c r="U25" s="206">
        <v>265.49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36.14</v>
      </c>
      <c r="L26" s="206">
        <v>0</v>
      </c>
      <c r="M26" s="206">
        <v>0</v>
      </c>
      <c r="N26" s="206">
        <v>14.17</v>
      </c>
      <c r="O26" s="206">
        <v>48.5</v>
      </c>
      <c r="P26" s="206">
        <v>59.91</v>
      </c>
      <c r="Q26" s="206">
        <v>0</v>
      </c>
      <c r="R26" s="206">
        <v>5.18</v>
      </c>
      <c r="S26" s="206">
        <v>6.45</v>
      </c>
      <c r="T26" s="206">
        <v>0</v>
      </c>
      <c r="U26" s="206">
        <v>265.49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36.14</v>
      </c>
      <c r="L27" s="206">
        <v>0</v>
      </c>
      <c r="M27" s="206">
        <v>0</v>
      </c>
      <c r="N27" s="206">
        <v>14.17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265.49</v>
      </c>
      <c r="V27" s="206">
        <v>0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21.81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36.14</v>
      </c>
      <c r="L28" s="206">
        <v>0</v>
      </c>
      <c r="M28" s="206">
        <v>0</v>
      </c>
      <c r="N28" s="206">
        <v>14.17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265.49</v>
      </c>
      <c r="V28" s="206">
        <v>0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15.59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36.14</v>
      </c>
      <c r="L29" s="206">
        <v>0</v>
      </c>
      <c r="M29" s="206">
        <v>0</v>
      </c>
      <c r="N29" s="206">
        <v>14.17</v>
      </c>
      <c r="O29" s="206">
        <v>48.5</v>
      </c>
      <c r="P29" s="206">
        <v>59.91</v>
      </c>
      <c r="Q29" s="206">
        <v>0</v>
      </c>
      <c r="R29" s="206">
        <v>5.18</v>
      </c>
      <c r="S29" s="206">
        <v>6.45</v>
      </c>
      <c r="T29" s="206">
        <v>0</v>
      </c>
      <c r="U29" s="206">
        <v>265.49</v>
      </c>
      <c r="V29" s="206">
        <v>0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52.94</v>
      </c>
      <c r="L30" s="206">
        <v>0</v>
      </c>
      <c r="M30" s="206">
        <v>0</v>
      </c>
      <c r="N30" s="206">
        <v>14.17</v>
      </c>
      <c r="O30" s="206">
        <v>48.5</v>
      </c>
      <c r="P30" s="206">
        <v>59.91</v>
      </c>
      <c r="Q30" s="206">
        <v>0</v>
      </c>
      <c r="R30" s="206">
        <v>5.18</v>
      </c>
      <c r="S30" s="206">
        <v>6.45</v>
      </c>
      <c r="T30" s="206">
        <v>0</v>
      </c>
      <c r="U30" s="206">
        <v>265.49</v>
      </c>
      <c r="V30" s="206">
        <v>2.68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21.81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14.17</v>
      </c>
      <c r="O31" s="206">
        <v>48.5</v>
      </c>
      <c r="P31" s="206">
        <v>59.91</v>
      </c>
      <c r="Q31" s="206">
        <v>0</v>
      </c>
      <c r="R31" s="206">
        <v>5.18</v>
      </c>
      <c r="S31" s="206">
        <v>6.45</v>
      </c>
      <c r="T31" s="206">
        <v>0</v>
      </c>
      <c r="U31" s="206">
        <v>265.49</v>
      </c>
      <c r="V31" s="206">
        <v>2.68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21.81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20.34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55.83</v>
      </c>
      <c r="L32" s="206">
        <v>0</v>
      </c>
      <c r="M32" s="206">
        <v>0</v>
      </c>
      <c r="N32" s="206">
        <v>14.17</v>
      </c>
      <c r="O32" s="206">
        <v>48.5</v>
      </c>
      <c r="P32" s="206">
        <v>59.91</v>
      </c>
      <c r="Q32" s="206">
        <v>0</v>
      </c>
      <c r="R32" s="206">
        <v>5.18</v>
      </c>
      <c r="S32" s="206">
        <v>6.45</v>
      </c>
      <c r="T32" s="206">
        <v>0</v>
      </c>
      <c r="U32" s="206">
        <v>265.49</v>
      </c>
      <c r="V32" s="206">
        <v>2.68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15.18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46.02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48.13</v>
      </c>
      <c r="L33" s="206">
        <v>0</v>
      </c>
      <c r="M33" s="206">
        <v>0</v>
      </c>
      <c r="N33" s="206">
        <v>14.17</v>
      </c>
      <c r="O33" s="206">
        <v>48.5</v>
      </c>
      <c r="P33" s="206">
        <v>59.91</v>
      </c>
      <c r="Q33" s="206">
        <v>0</v>
      </c>
      <c r="R33" s="206">
        <v>5.18</v>
      </c>
      <c r="S33" s="206">
        <v>6.45</v>
      </c>
      <c r="T33" s="206">
        <v>0</v>
      </c>
      <c r="U33" s="206">
        <v>265.49</v>
      </c>
      <c r="V33" s="206">
        <v>2.68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46.02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57.76</v>
      </c>
      <c r="L34" s="206">
        <v>0</v>
      </c>
      <c r="M34" s="206">
        <v>0</v>
      </c>
      <c r="N34" s="206">
        <v>14.17</v>
      </c>
      <c r="O34" s="206">
        <v>48.5</v>
      </c>
      <c r="P34" s="206">
        <v>59.91</v>
      </c>
      <c r="Q34" s="206">
        <v>0</v>
      </c>
      <c r="R34" s="206">
        <v>5.18</v>
      </c>
      <c r="S34" s="206">
        <v>6.45</v>
      </c>
      <c r="T34" s="206">
        <v>0</v>
      </c>
      <c r="U34" s="206">
        <v>265.49</v>
      </c>
      <c r="V34" s="206">
        <v>2.68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46.02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59.68</v>
      </c>
      <c r="L35" s="206">
        <v>0</v>
      </c>
      <c r="M35" s="206">
        <v>0</v>
      </c>
      <c r="N35" s="206">
        <v>14.17</v>
      </c>
      <c r="O35" s="206">
        <v>48.5</v>
      </c>
      <c r="P35" s="206">
        <v>59.91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2.69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59.68</v>
      </c>
      <c r="L36" s="206">
        <v>0</v>
      </c>
      <c r="M36" s="206">
        <v>0</v>
      </c>
      <c r="N36" s="206">
        <v>14.17</v>
      </c>
      <c r="O36" s="206">
        <v>48.5</v>
      </c>
      <c r="P36" s="206">
        <v>59.91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2.74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48.13</v>
      </c>
      <c r="L37" s="206">
        <v>0</v>
      </c>
      <c r="M37" s="206">
        <v>0</v>
      </c>
      <c r="N37" s="206">
        <v>14.17</v>
      </c>
      <c r="O37" s="206">
        <v>48.5</v>
      </c>
      <c r="P37" s="206">
        <v>59.91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0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50.06</v>
      </c>
      <c r="L38" s="206">
        <v>0</v>
      </c>
      <c r="M38" s="206">
        <v>0</v>
      </c>
      <c r="N38" s="206">
        <v>14.17</v>
      </c>
      <c r="O38" s="206">
        <v>48.5</v>
      </c>
      <c r="P38" s="206">
        <v>59.91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0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48.13</v>
      </c>
      <c r="L39" s="206">
        <v>0</v>
      </c>
      <c r="M39" s="206">
        <v>0</v>
      </c>
      <c r="N39" s="206">
        <v>14.17</v>
      </c>
      <c r="O39" s="206">
        <v>48.5</v>
      </c>
      <c r="P39" s="206">
        <v>59.91</v>
      </c>
      <c r="Q39" s="206">
        <v>0</v>
      </c>
      <c r="R39" s="206">
        <v>5.18</v>
      </c>
      <c r="S39" s="206">
        <v>6.45</v>
      </c>
      <c r="T39" s="206">
        <v>0</v>
      </c>
      <c r="U39" s="206">
        <v>265.49</v>
      </c>
      <c r="V39" s="206">
        <v>0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62.57</v>
      </c>
      <c r="L40" s="206">
        <v>0</v>
      </c>
      <c r="M40" s="206">
        <v>0</v>
      </c>
      <c r="N40" s="206">
        <v>14.17</v>
      </c>
      <c r="O40" s="206">
        <v>48.5</v>
      </c>
      <c r="P40" s="206">
        <v>59.91</v>
      </c>
      <c r="Q40" s="206">
        <v>0</v>
      </c>
      <c r="R40" s="206">
        <v>5.18</v>
      </c>
      <c r="S40" s="206">
        <v>6.45</v>
      </c>
      <c r="T40" s="206">
        <v>0</v>
      </c>
      <c r="U40" s="206">
        <v>265.49</v>
      </c>
      <c r="V40" s="206">
        <v>0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57.76</v>
      </c>
      <c r="L41" s="206">
        <v>0</v>
      </c>
      <c r="M41" s="206">
        <v>0</v>
      </c>
      <c r="N41" s="206">
        <v>24.95</v>
      </c>
      <c r="O41" s="206">
        <v>48.5</v>
      </c>
      <c r="P41" s="206">
        <v>59.91</v>
      </c>
      <c r="Q41" s="206">
        <v>0</v>
      </c>
      <c r="R41" s="206">
        <v>5.18</v>
      </c>
      <c r="S41" s="206">
        <v>6.45</v>
      </c>
      <c r="T41" s="206">
        <v>0</v>
      </c>
      <c r="U41" s="206">
        <v>265.49</v>
      </c>
      <c r="V41" s="206">
        <v>0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52.94</v>
      </c>
      <c r="L42" s="206">
        <v>0</v>
      </c>
      <c r="M42" s="206">
        <v>0</v>
      </c>
      <c r="N42" s="206">
        <v>24.95</v>
      </c>
      <c r="O42" s="206">
        <v>48.5</v>
      </c>
      <c r="P42" s="206">
        <v>59.91</v>
      </c>
      <c r="Q42" s="206">
        <v>0</v>
      </c>
      <c r="R42" s="206">
        <v>5.18</v>
      </c>
      <c r="S42" s="206">
        <v>6.45</v>
      </c>
      <c r="T42" s="206">
        <v>0</v>
      </c>
      <c r="U42" s="206">
        <v>265.49</v>
      </c>
      <c r="V42" s="206">
        <v>0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57.76</v>
      </c>
      <c r="L43" s="206">
        <v>0</v>
      </c>
      <c r="M43" s="206">
        <v>0</v>
      </c>
      <c r="N43" s="206">
        <v>24.95</v>
      </c>
      <c r="O43" s="206">
        <v>48.5</v>
      </c>
      <c r="P43" s="206">
        <v>59.91</v>
      </c>
      <c r="Q43" s="206">
        <v>0</v>
      </c>
      <c r="R43" s="206">
        <v>5.18</v>
      </c>
      <c r="S43" s="206">
        <v>6.45</v>
      </c>
      <c r="T43" s="206">
        <v>0</v>
      </c>
      <c r="U43" s="206">
        <v>265.49</v>
      </c>
      <c r="V43" s="206">
        <v>0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57.76</v>
      </c>
      <c r="L44" s="206">
        <v>0</v>
      </c>
      <c r="M44" s="206">
        <v>0</v>
      </c>
      <c r="N44" s="206">
        <v>24.95</v>
      </c>
      <c r="O44" s="206">
        <v>48.5</v>
      </c>
      <c r="P44" s="206">
        <v>59.91</v>
      </c>
      <c r="Q44" s="206">
        <v>0</v>
      </c>
      <c r="R44" s="206">
        <v>5.18</v>
      </c>
      <c r="S44" s="206">
        <v>6.45</v>
      </c>
      <c r="T44" s="206">
        <v>0</v>
      </c>
      <c r="U44" s="206">
        <v>265.49</v>
      </c>
      <c r="V44" s="206">
        <v>0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57.76</v>
      </c>
      <c r="L45" s="206">
        <v>0</v>
      </c>
      <c r="M45" s="206">
        <v>0</v>
      </c>
      <c r="N45" s="206">
        <v>24.95</v>
      </c>
      <c r="O45" s="206">
        <v>48.5</v>
      </c>
      <c r="P45" s="206">
        <v>59.91</v>
      </c>
      <c r="Q45" s="206">
        <v>0</v>
      </c>
      <c r="R45" s="206">
        <v>5.18</v>
      </c>
      <c r="S45" s="206">
        <v>6.45</v>
      </c>
      <c r="T45" s="206">
        <v>0</v>
      </c>
      <c r="U45" s="206">
        <v>265.49</v>
      </c>
      <c r="V45" s="206">
        <v>2.8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57.76</v>
      </c>
      <c r="L46" s="206">
        <v>0</v>
      </c>
      <c r="M46" s="206">
        <v>0</v>
      </c>
      <c r="N46" s="206">
        <v>24.95</v>
      </c>
      <c r="O46" s="206">
        <v>48.5</v>
      </c>
      <c r="P46" s="206">
        <v>59.91</v>
      </c>
      <c r="Q46" s="206">
        <v>0</v>
      </c>
      <c r="R46" s="206">
        <v>5.18</v>
      </c>
      <c r="S46" s="206">
        <v>6.45</v>
      </c>
      <c r="T46" s="206">
        <v>0</v>
      </c>
      <c r="U46" s="206">
        <v>265.49</v>
      </c>
      <c r="V46" s="206">
        <v>2.8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36.14</v>
      </c>
      <c r="L47" s="206">
        <v>0</v>
      </c>
      <c r="M47" s="206">
        <v>0</v>
      </c>
      <c r="N47" s="206">
        <v>24.64</v>
      </c>
      <c r="O47" s="206">
        <v>48.5</v>
      </c>
      <c r="P47" s="206">
        <v>59.91</v>
      </c>
      <c r="Q47" s="206">
        <v>0</v>
      </c>
      <c r="R47" s="206">
        <v>5.19</v>
      </c>
      <c r="S47" s="206">
        <v>6.46</v>
      </c>
      <c r="T47" s="206">
        <v>0</v>
      </c>
      <c r="U47" s="206">
        <v>265.49</v>
      </c>
      <c r="V47" s="206">
        <v>2.8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36.14</v>
      </c>
      <c r="L48" s="206">
        <v>0</v>
      </c>
      <c r="M48" s="206">
        <v>0</v>
      </c>
      <c r="N48" s="206">
        <v>24.64</v>
      </c>
      <c r="O48" s="206">
        <v>48.5</v>
      </c>
      <c r="P48" s="206">
        <v>59.91</v>
      </c>
      <c r="Q48" s="206">
        <v>0</v>
      </c>
      <c r="R48" s="206">
        <v>5.19</v>
      </c>
      <c r="S48" s="206">
        <v>6.46</v>
      </c>
      <c r="T48" s="206">
        <v>0</v>
      </c>
      <c r="U48" s="206">
        <v>265.49</v>
      </c>
      <c r="V48" s="206">
        <v>2.8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36.14</v>
      </c>
      <c r="L49" s="206">
        <v>0</v>
      </c>
      <c r="M49" s="206">
        <v>0</v>
      </c>
      <c r="N49" s="206">
        <v>24.64</v>
      </c>
      <c r="O49" s="206">
        <v>48.5</v>
      </c>
      <c r="P49" s="206">
        <v>59.91</v>
      </c>
      <c r="Q49" s="206">
        <v>0</v>
      </c>
      <c r="R49" s="206">
        <v>5.19</v>
      </c>
      <c r="S49" s="206">
        <v>6.46</v>
      </c>
      <c r="T49" s="206">
        <v>0</v>
      </c>
      <c r="U49" s="206">
        <v>265.49</v>
      </c>
      <c r="V49" s="206">
        <v>2.8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36.14</v>
      </c>
      <c r="L50" s="206">
        <v>0</v>
      </c>
      <c r="M50" s="206">
        <v>0</v>
      </c>
      <c r="N50" s="206">
        <v>24.64</v>
      </c>
      <c r="O50" s="206">
        <v>48.5</v>
      </c>
      <c r="P50" s="206">
        <v>59.91</v>
      </c>
      <c r="Q50" s="206">
        <v>0</v>
      </c>
      <c r="R50" s="206">
        <v>5.19</v>
      </c>
      <c r="S50" s="206">
        <v>6.46</v>
      </c>
      <c r="T50" s="206">
        <v>0</v>
      </c>
      <c r="U50" s="206">
        <v>265.49</v>
      </c>
      <c r="V50" s="206">
        <v>2.8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36.14</v>
      </c>
      <c r="L51" s="206">
        <v>0</v>
      </c>
      <c r="M51" s="206">
        <v>0</v>
      </c>
      <c r="N51" s="206">
        <v>27.72</v>
      </c>
      <c r="O51" s="206">
        <v>48.5</v>
      </c>
      <c r="P51" s="206">
        <v>59.91</v>
      </c>
      <c r="Q51" s="206">
        <v>0</v>
      </c>
      <c r="R51" s="206">
        <v>5.19</v>
      </c>
      <c r="S51" s="206">
        <v>6.46</v>
      </c>
      <c r="T51" s="206">
        <v>0</v>
      </c>
      <c r="U51" s="206">
        <v>265.49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36.14</v>
      </c>
      <c r="L52" s="206">
        <v>0</v>
      </c>
      <c r="M52" s="206">
        <v>0</v>
      </c>
      <c r="N52" s="206">
        <v>28.88</v>
      </c>
      <c r="O52" s="206">
        <v>48.5</v>
      </c>
      <c r="P52" s="206">
        <v>59.91</v>
      </c>
      <c r="Q52" s="206">
        <v>0</v>
      </c>
      <c r="R52" s="206">
        <v>5.19</v>
      </c>
      <c r="S52" s="206">
        <v>6.46</v>
      </c>
      <c r="T52" s="206">
        <v>0</v>
      </c>
      <c r="U52" s="206">
        <v>265.49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36.14</v>
      </c>
      <c r="L53" s="206">
        <v>0</v>
      </c>
      <c r="M53" s="206">
        <v>0</v>
      </c>
      <c r="N53" s="206">
        <v>28.88</v>
      </c>
      <c r="O53" s="206">
        <v>48.5</v>
      </c>
      <c r="P53" s="206">
        <v>59.91</v>
      </c>
      <c r="Q53" s="206">
        <v>0</v>
      </c>
      <c r="R53" s="206">
        <v>3</v>
      </c>
      <c r="S53" s="206">
        <v>3</v>
      </c>
      <c r="T53" s="206">
        <v>0</v>
      </c>
      <c r="U53" s="206">
        <v>265.49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36.14</v>
      </c>
      <c r="L54" s="206">
        <v>0</v>
      </c>
      <c r="M54" s="206">
        <v>0</v>
      </c>
      <c r="N54" s="206">
        <v>28.88</v>
      </c>
      <c r="O54" s="206">
        <v>48.5</v>
      </c>
      <c r="P54" s="206">
        <v>59.91</v>
      </c>
      <c r="Q54" s="206">
        <v>0</v>
      </c>
      <c r="R54" s="206">
        <v>3</v>
      </c>
      <c r="S54" s="206">
        <v>3</v>
      </c>
      <c r="T54" s="206">
        <v>0</v>
      </c>
      <c r="U54" s="206">
        <v>265.49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36.14</v>
      </c>
      <c r="L55" s="206">
        <v>0</v>
      </c>
      <c r="M55" s="206">
        <v>0</v>
      </c>
      <c r="N55" s="206">
        <v>28.88</v>
      </c>
      <c r="O55" s="206">
        <v>48.5</v>
      </c>
      <c r="P55" s="206">
        <v>59.91</v>
      </c>
      <c r="Q55" s="206">
        <v>0</v>
      </c>
      <c r="R55" s="206">
        <v>3</v>
      </c>
      <c r="S55" s="206">
        <v>3</v>
      </c>
      <c r="T55" s="206">
        <v>0</v>
      </c>
      <c r="U55" s="206">
        <v>265.49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36.14</v>
      </c>
      <c r="L56" s="206">
        <v>0</v>
      </c>
      <c r="M56" s="206">
        <v>0</v>
      </c>
      <c r="N56" s="206">
        <v>28.88</v>
      </c>
      <c r="O56" s="206">
        <v>48.5</v>
      </c>
      <c r="P56" s="206">
        <v>59.91</v>
      </c>
      <c r="Q56" s="206">
        <v>0</v>
      </c>
      <c r="R56" s="206">
        <v>3</v>
      </c>
      <c r="S56" s="206">
        <v>3</v>
      </c>
      <c r="T56" s="206">
        <v>0</v>
      </c>
      <c r="U56" s="206">
        <v>265.49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36.14</v>
      </c>
      <c r="L57" s="206">
        <v>0</v>
      </c>
      <c r="M57" s="206">
        <v>0</v>
      </c>
      <c r="N57" s="206">
        <v>28.88</v>
      </c>
      <c r="O57" s="206">
        <v>48.5</v>
      </c>
      <c r="P57" s="206">
        <v>59.91</v>
      </c>
      <c r="Q57" s="206">
        <v>0</v>
      </c>
      <c r="R57" s="206">
        <v>3</v>
      </c>
      <c r="S57" s="206">
        <v>3</v>
      </c>
      <c r="T57" s="206">
        <v>0</v>
      </c>
      <c r="U57" s="206">
        <v>265.49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36.14</v>
      </c>
      <c r="L58" s="206">
        <v>0</v>
      </c>
      <c r="M58" s="206">
        <v>0</v>
      </c>
      <c r="N58" s="206">
        <v>28.88</v>
      </c>
      <c r="O58" s="206">
        <v>48.5</v>
      </c>
      <c r="P58" s="206">
        <v>59.91</v>
      </c>
      <c r="Q58" s="206">
        <v>0</v>
      </c>
      <c r="R58" s="206">
        <v>3</v>
      </c>
      <c r="S58" s="206">
        <v>3</v>
      </c>
      <c r="T58" s="206">
        <v>0</v>
      </c>
      <c r="U58" s="206">
        <v>265.49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36.14</v>
      </c>
      <c r="L59" s="206">
        <v>0</v>
      </c>
      <c r="M59" s="206">
        <v>0</v>
      </c>
      <c r="N59" s="206">
        <v>28.88</v>
      </c>
      <c r="O59" s="206">
        <v>48.5</v>
      </c>
      <c r="P59" s="206">
        <v>59.91</v>
      </c>
      <c r="Q59" s="206">
        <v>0</v>
      </c>
      <c r="R59" s="206">
        <v>3</v>
      </c>
      <c r="S59" s="206">
        <v>3</v>
      </c>
      <c r="T59" s="206">
        <v>0</v>
      </c>
      <c r="U59" s="206">
        <v>265.49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36.14</v>
      </c>
      <c r="L60" s="206">
        <v>0</v>
      </c>
      <c r="M60" s="206">
        <v>0</v>
      </c>
      <c r="N60" s="206">
        <v>28.88</v>
      </c>
      <c r="O60" s="206">
        <v>48.5</v>
      </c>
      <c r="P60" s="206">
        <v>59.91</v>
      </c>
      <c r="Q60" s="206">
        <v>0</v>
      </c>
      <c r="R60" s="206">
        <v>3</v>
      </c>
      <c r="S60" s="206">
        <v>3</v>
      </c>
      <c r="T60" s="206">
        <v>0</v>
      </c>
      <c r="U60" s="206">
        <v>265.49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21.24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36.14</v>
      </c>
      <c r="L61" s="206">
        <v>0</v>
      </c>
      <c r="M61" s="206">
        <v>0</v>
      </c>
      <c r="N61" s="206">
        <v>28.88</v>
      </c>
      <c r="O61" s="206">
        <v>48.5</v>
      </c>
      <c r="P61" s="206">
        <v>59.91</v>
      </c>
      <c r="Q61" s="206">
        <v>0</v>
      </c>
      <c r="R61" s="206">
        <v>3</v>
      </c>
      <c r="S61" s="206">
        <v>3</v>
      </c>
      <c r="T61" s="206">
        <v>0</v>
      </c>
      <c r="U61" s="206">
        <v>265.49</v>
      </c>
      <c r="V61" s="206">
        <v>0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19.63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36.14</v>
      </c>
      <c r="L62" s="206">
        <v>0</v>
      </c>
      <c r="M62" s="206">
        <v>0</v>
      </c>
      <c r="N62" s="206">
        <v>28.88</v>
      </c>
      <c r="O62" s="206">
        <v>48.5</v>
      </c>
      <c r="P62" s="206">
        <v>59.91</v>
      </c>
      <c r="Q62" s="206">
        <v>0</v>
      </c>
      <c r="R62" s="206">
        <v>3</v>
      </c>
      <c r="S62" s="206">
        <v>3</v>
      </c>
      <c r="T62" s="206">
        <v>0</v>
      </c>
      <c r="U62" s="206">
        <v>265.49</v>
      </c>
      <c r="V62" s="206">
        <v>0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36.14</v>
      </c>
      <c r="L63" s="206">
        <v>0</v>
      </c>
      <c r="M63" s="206">
        <v>0</v>
      </c>
      <c r="N63" s="206">
        <v>28.88</v>
      </c>
      <c r="O63" s="206">
        <v>48.5</v>
      </c>
      <c r="P63" s="206">
        <v>59.91</v>
      </c>
      <c r="Q63" s="206">
        <v>0</v>
      </c>
      <c r="R63" s="206">
        <v>3</v>
      </c>
      <c r="S63" s="206">
        <v>3</v>
      </c>
      <c r="T63" s="206">
        <v>0</v>
      </c>
      <c r="U63" s="206">
        <v>265.49</v>
      </c>
      <c r="V63" s="206">
        <v>0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0</v>
      </c>
      <c r="AD63" s="206">
        <v>5.24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36.14</v>
      </c>
      <c r="L64" s="206">
        <v>0</v>
      </c>
      <c r="M64" s="206">
        <v>0</v>
      </c>
      <c r="N64" s="206">
        <v>28.88</v>
      </c>
      <c r="O64" s="206">
        <v>48.5</v>
      </c>
      <c r="P64" s="206">
        <v>59.91</v>
      </c>
      <c r="Q64" s="206">
        <v>0</v>
      </c>
      <c r="R64" s="206">
        <v>3</v>
      </c>
      <c r="S64" s="206">
        <v>3</v>
      </c>
      <c r="T64" s="206">
        <v>0</v>
      </c>
      <c r="U64" s="206">
        <v>265.49</v>
      </c>
      <c r="V64" s="206">
        <v>0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0</v>
      </c>
      <c r="AD64" s="206">
        <v>5.24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36.14</v>
      </c>
      <c r="L65" s="206">
        <v>0</v>
      </c>
      <c r="M65" s="206">
        <v>0</v>
      </c>
      <c r="N65" s="206">
        <v>28.88</v>
      </c>
      <c r="O65" s="206">
        <v>48.5</v>
      </c>
      <c r="P65" s="206">
        <v>59.91</v>
      </c>
      <c r="Q65" s="206">
        <v>0</v>
      </c>
      <c r="R65" s="206">
        <v>3</v>
      </c>
      <c r="S65" s="206">
        <v>3</v>
      </c>
      <c r="T65" s="206">
        <v>0</v>
      </c>
      <c r="U65" s="206">
        <v>265.49</v>
      </c>
      <c r="V65" s="206">
        <v>0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0</v>
      </c>
      <c r="AD65" s="206">
        <v>5.24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36.14</v>
      </c>
      <c r="L66" s="206">
        <v>0</v>
      </c>
      <c r="M66" s="206">
        <v>0</v>
      </c>
      <c r="N66" s="206">
        <v>28.88</v>
      </c>
      <c r="O66" s="206">
        <v>48.5</v>
      </c>
      <c r="P66" s="206">
        <v>59.91</v>
      </c>
      <c r="Q66" s="206">
        <v>0</v>
      </c>
      <c r="R66" s="206">
        <v>3</v>
      </c>
      <c r="S66" s="206">
        <v>3</v>
      </c>
      <c r="T66" s="206">
        <v>0</v>
      </c>
      <c r="U66" s="206">
        <v>265.49</v>
      </c>
      <c r="V66" s="206">
        <v>0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7.95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36.14</v>
      </c>
      <c r="L67" s="206">
        <v>0</v>
      </c>
      <c r="M67" s="206">
        <v>0</v>
      </c>
      <c r="N67" s="206">
        <v>28.88</v>
      </c>
      <c r="O67" s="206">
        <v>48.5</v>
      </c>
      <c r="P67" s="206">
        <v>59.91</v>
      </c>
      <c r="Q67" s="206">
        <v>0</v>
      </c>
      <c r="R67" s="206">
        <v>3</v>
      </c>
      <c r="S67" s="206">
        <v>3</v>
      </c>
      <c r="T67" s="206">
        <v>0</v>
      </c>
      <c r="U67" s="206">
        <v>265.49</v>
      </c>
      <c r="V67" s="206">
        <v>2.8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21.24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57.76</v>
      </c>
      <c r="L68" s="206">
        <v>0</v>
      </c>
      <c r="M68" s="206">
        <v>0</v>
      </c>
      <c r="N68" s="206">
        <v>28.88</v>
      </c>
      <c r="O68" s="206">
        <v>48.5</v>
      </c>
      <c r="P68" s="206">
        <v>59.91</v>
      </c>
      <c r="Q68" s="206">
        <v>0</v>
      </c>
      <c r="R68" s="206">
        <v>3</v>
      </c>
      <c r="S68" s="206">
        <v>3</v>
      </c>
      <c r="T68" s="206">
        <v>0</v>
      </c>
      <c r="U68" s="206">
        <v>265.49</v>
      </c>
      <c r="V68" s="206">
        <v>2.75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21.24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19.600000000000001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57.76</v>
      </c>
      <c r="L69" s="206">
        <v>0</v>
      </c>
      <c r="M69" s="206">
        <v>0</v>
      </c>
      <c r="N69" s="206">
        <v>28.88</v>
      </c>
      <c r="O69" s="206">
        <v>48.5</v>
      </c>
      <c r="P69" s="206">
        <v>59.91</v>
      </c>
      <c r="Q69" s="206">
        <v>0</v>
      </c>
      <c r="R69" s="206">
        <v>2.89</v>
      </c>
      <c r="S69" s="206">
        <v>2.89</v>
      </c>
      <c r="T69" s="206">
        <v>0</v>
      </c>
      <c r="U69" s="206">
        <v>265.49</v>
      </c>
      <c r="V69" s="206">
        <v>2.75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21.24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15.57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57.76</v>
      </c>
      <c r="L70" s="206">
        <v>0</v>
      </c>
      <c r="M70" s="206">
        <v>0</v>
      </c>
      <c r="N70" s="206">
        <v>28.88</v>
      </c>
      <c r="O70" s="206">
        <v>48.5</v>
      </c>
      <c r="P70" s="206">
        <v>59.91</v>
      </c>
      <c r="Q70" s="206">
        <v>0</v>
      </c>
      <c r="R70" s="206">
        <v>2.89</v>
      </c>
      <c r="S70" s="206">
        <v>2.89</v>
      </c>
      <c r="T70" s="206">
        <v>0</v>
      </c>
      <c r="U70" s="206">
        <v>265.49</v>
      </c>
      <c r="V70" s="206">
        <v>2.75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21.24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59.91</v>
      </c>
      <c r="Q71" s="206">
        <v>0</v>
      </c>
      <c r="R71" s="206">
        <v>5.18</v>
      </c>
      <c r="S71" s="206">
        <v>6.45</v>
      </c>
      <c r="T71" s="206">
        <v>0</v>
      </c>
      <c r="U71" s="206">
        <v>265.49</v>
      </c>
      <c r="V71" s="206">
        <v>2.65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59.91</v>
      </c>
      <c r="Q72" s="206">
        <v>0</v>
      </c>
      <c r="R72" s="206">
        <v>5.18</v>
      </c>
      <c r="S72" s="206">
        <v>6.45</v>
      </c>
      <c r="T72" s="206">
        <v>0</v>
      </c>
      <c r="U72" s="206">
        <v>265.49</v>
      </c>
      <c r="V72" s="206">
        <v>2.65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265.49</v>
      </c>
      <c r="V73" s="206">
        <v>2.65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265.49</v>
      </c>
      <c r="V74" s="206">
        <v>2.65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265.49</v>
      </c>
      <c r="V75" s="206">
        <v>2.65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265.49</v>
      </c>
      <c r="V76" s="206">
        <v>2.65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265.49</v>
      </c>
      <c r="V77" s="206">
        <v>2.65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265.49</v>
      </c>
      <c r="V78" s="206">
        <v>2.74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79.44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265.49</v>
      </c>
      <c r="V79" s="206">
        <v>2.74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46.02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79.44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265.49</v>
      </c>
      <c r="V80" s="206">
        <v>2.74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46.02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79.44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265.49</v>
      </c>
      <c r="V81" s="206">
        <v>2.75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38.5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2.68</v>
      </c>
      <c r="S82" s="206">
        <v>2.68</v>
      </c>
      <c r="T82" s="206">
        <v>0</v>
      </c>
      <c r="U82" s="206">
        <v>265.49</v>
      </c>
      <c r="V82" s="206">
        <v>2.75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62.57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2.78</v>
      </c>
      <c r="S83" s="206">
        <v>2.78</v>
      </c>
      <c r="T83" s="206">
        <v>0</v>
      </c>
      <c r="U83" s="206">
        <v>265.49</v>
      </c>
      <c r="V83" s="206">
        <v>2.75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79.44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2.78</v>
      </c>
      <c r="S84" s="206">
        <v>2.78</v>
      </c>
      <c r="T84" s="206">
        <v>0</v>
      </c>
      <c r="U84" s="206">
        <v>265.49</v>
      </c>
      <c r="V84" s="206">
        <v>2.75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62.57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2.78</v>
      </c>
      <c r="S85" s="206">
        <v>2.78</v>
      </c>
      <c r="T85" s="206">
        <v>0</v>
      </c>
      <c r="U85" s="206">
        <v>265.49</v>
      </c>
      <c r="V85" s="206">
        <v>0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38.5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2.78</v>
      </c>
      <c r="S86" s="206">
        <v>2.78</v>
      </c>
      <c r="T86" s="206">
        <v>0</v>
      </c>
      <c r="U86" s="206">
        <v>265.49</v>
      </c>
      <c r="V86" s="206">
        <v>0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38.5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2.78</v>
      </c>
      <c r="S87" s="206">
        <v>2.78</v>
      </c>
      <c r="T87" s="206">
        <v>0</v>
      </c>
      <c r="U87" s="206">
        <v>265.49</v>
      </c>
      <c r="V87" s="206">
        <v>0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38.5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2.78</v>
      </c>
      <c r="S88" s="206">
        <v>2.78</v>
      </c>
      <c r="T88" s="206">
        <v>0</v>
      </c>
      <c r="U88" s="206">
        <v>265.49</v>
      </c>
      <c r="V88" s="206">
        <v>0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2.78</v>
      </c>
      <c r="S89" s="206">
        <v>2.78</v>
      </c>
      <c r="T89" s="206">
        <v>0</v>
      </c>
      <c r="U89" s="206">
        <v>265.49</v>
      </c>
      <c r="V89" s="206">
        <v>0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2.78</v>
      </c>
      <c r="S90" s="206">
        <v>2.78</v>
      </c>
      <c r="T90" s="206">
        <v>0</v>
      </c>
      <c r="U90" s="206">
        <v>265.49</v>
      </c>
      <c r="V90" s="206">
        <v>0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2.78</v>
      </c>
      <c r="S91" s="206">
        <v>2.78</v>
      </c>
      <c r="T91" s="206">
        <v>0</v>
      </c>
      <c r="U91" s="206">
        <v>265.49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2.78</v>
      </c>
      <c r="S92" s="206">
        <v>2.78</v>
      </c>
      <c r="T92" s="206">
        <v>0</v>
      </c>
      <c r="U92" s="206">
        <v>265.49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38.5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2.78</v>
      </c>
      <c r="S93" s="206">
        <v>2.78</v>
      </c>
      <c r="T93" s="206">
        <v>0</v>
      </c>
      <c r="U93" s="206">
        <v>265.49</v>
      </c>
      <c r="V93" s="206">
        <v>0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38.5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2.78</v>
      </c>
      <c r="S94" s="206">
        <v>2.78</v>
      </c>
      <c r="T94" s="206">
        <v>0</v>
      </c>
      <c r="U94" s="206">
        <v>265.49</v>
      </c>
      <c r="V94" s="206">
        <v>0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46.02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38.5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2.78</v>
      </c>
      <c r="S95" s="206">
        <v>2.78</v>
      </c>
      <c r="T95" s="206">
        <v>0</v>
      </c>
      <c r="U95" s="206">
        <v>265.49</v>
      </c>
      <c r="V95" s="206">
        <v>0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38.5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2.78</v>
      </c>
      <c r="S96" s="206">
        <v>2.78</v>
      </c>
      <c r="T96" s="206">
        <v>0</v>
      </c>
      <c r="U96" s="206">
        <v>265.49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2.78</v>
      </c>
      <c r="S97" s="206">
        <v>2.78</v>
      </c>
      <c r="T97" s="206">
        <v>0</v>
      </c>
      <c r="U97" s="206">
        <v>265.49</v>
      </c>
      <c r="V97" s="206">
        <v>0</v>
      </c>
      <c r="W97" s="206">
        <v>11.35</v>
      </c>
      <c r="X97" s="206">
        <v>36.07</v>
      </c>
      <c r="Y97" s="206">
        <v>0</v>
      </c>
      <c r="Z97" s="206">
        <v>30.58</v>
      </c>
      <c r="AA97" s="206">
        <v>22.05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2.78</v>
      </c>
      <c r="S98" s="206">
        <v>2.78</v>
      </c>
      <c r="T98" s="206">
        <v>0</v>
      </c>
      <c r="U98" s="206">
        <v>265.49</v>
      </c>
      <c r="V98" s="206">
        <v>0</v>
      </c>
      <c r="W98" s="206">
        <v>11.35</v>
      </c>
      <c r="X98" s="206">
        <v>36.07</v>
      </c>
      <c r="Y98" s="206">
        <v>0</v>
      </c>
      <c r="Z98" s="206">
        <v>30.58</v>
      </c>
      <c r="AA98" s="206">
        <v>22.05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1.1223549999999995</v>
      </c>
      <c r="L99">
        <f t="shared" si="0"/>
        <v>0</v>
      </c>
      <c r="M99">
        <f t="shared" si="0"/>
        <v>0</v>
      </c>
      <c r="N99">
        <f t="shared" si="0"/>
        <v>0.54295000000000115</v>
      </c>
      <c r="O99">
        <f t="shared" si="0"/>
        <v>1.1639999999999999</v>
      </c>
      <c r="P99">
        <f t="shared" si="0"/>
        <v>1.437839999999998</v>
      </c>
      <c r="Q99">
        <f t="shared" si="0"/>
        <v>0</v>
      </c>
      <c r="R99">
        <f t="shared" si="0"/>
        <v>9.0904999999999944E-2</v>
      </c>
      <c r="S99">
        <f t="shared" si="0"/>
        <v>0.10834499999999983</v>
      </c>
      <c r="T99">
        <f t="shared" si="0"/>
        <v>0</v>
      </c>
      <c r="U99">
        <f t="shared" si="0"/>
        <v>6.3717600000000107</v>
      </c>
      <c r="V99">
        <f t="shared" si="0"/>
        <v>2.1164999999999993E-2</v>
      </c>
      <c r="W99">
        <f t="shared" si="0"/>
        <v>0.23970000000000033</v>
      </c>
      <c r="X99">
        <f t="shared" si="0"/>
        <v>0.76256500000000083</v>
      </c>
      <c r="Y99">
        <f t="shared" si="0"/>
        <v>0</v>
      </c>
      <c r="Z99">
        <f t="shared" si="0"/>
        <v>1.4081999999999995</v>
      </c>
      <c r="AA99">
        <f t="shared" si="0"/>
        <v>0.46709999999999935</v>
      </c>
      <c r="AB99">
        <f t="shared" si="0"/>
        <v>0</v>
      </c>
      <c r="AC99">
        <f t="shared" si="0"/>
        <v>0.21845999999999965</v>
      </c>
      <c r="AD99">
        <f t="shared" si="0"/>
        <v>3.9300000000000003E-3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1.1178000000000006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0.24460749999999987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1.93</v>
      </c>
      <c r="L3" s="206">
        <v>0</v>
      </c>
      <c r="M3" s="206">
        <v>13.58</v>
      </c>
      <c r="N3" s="206">
        <v>17.12</v>
      </c>
      <c r="O3" s="206">
        <v>0</v>
      </c>
      <c r="P3" s="206">
        <v>37.090000000000003</v>
      </c>
      <c r="Q3" s="206">
        <v>0</v>
      </c>
      <c r="R3" s="206">
        <v>6.26</v>
      </c>
      <c r="S3" s="206">
        <v>7.79</v>
      </c>
      <c r="T3" s="206">
        <v>0</v>
      </c>
      <c r="U3" s="206">
        <v>20.61</v>
      </c>
      <c r="V3" s="206">
        <v>5.07</v>
      </c>
      <c r="W3" s="206">
        <v>13.71</v>
      </c>
      <c r="X3" s="206">
        <v>43.57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1.93</v>
      </c>
      <c r="L4" s="206">
        <v>0</v>
      </c>
      <c r="M4" s="206">
        <v>13.58</v>
      </c>
      <c r="N4" s="206">
        <v>17.12</v>
      </c>
      <c r="O4" s="206">
        <v>0</v>
      </c>
      <c r="P4" s="206">
        <v>37.090000000000003</v>
      </c>
      <c r="Q4" s="206">
        <v>0</v>
      </c>
      <c r="R4" s="206">
        <v>6.26</v>
      </c>
      <c r="S4" s="206">
        <v>7.79</v>
      </c>
      <c r="T4" s="206">
        <v>0</v>
      </c>
      <c r="U4" s="206">
        <v>20.61</v>
      </c>
      <c r="V4" s="206">
        <v>5.03</v>
      </c>
      <c r="W4" s="206">
        <v>13.71</v>
      </c>
      <c r="X4" s="206">
        <v>43.57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1.93</v>
      </c>
      <c r="L5" s="206">
        <v>0</v>
      </c>
      <c r="M5" s="206">
        <v>13.58</v>
      </c>
      <c r="N5" s="206">
        <v>17.12</v>
      </c>
      <c r="O5" s="206">
        <v>0</v>
      </c>
      <c r="P5" s="206">
        <v>37.090000000000003</v>
      </c>
      <c r="Q5" s="206">
        <v>0</v>
      </c>
      <c r="R5" s="206">
        <v>6.26</v>
      </c>
      <c r="S5" s="206">
        <v>7.79</v>
      </c>
      <c r="T5" s="206">
        <v>0</v>
      </c>
      <c r="U5" s="206">
        <v>20.61</v>
      </c>
      <c r="V5" s="206">
        <v>5.03</v>
      </c>
      <c r="W5" s="206">
        <v>13.71</v>
      </c>
      <c r="X5" s="206">
        <v>43.57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1.93</v>
      </c>
      <c r="L6" s="206">
        <v>0</v>
      </c>
      <c r="M6" s="206">
        <v>13.58</v>
      </c>
      <c r="N6" s="206">
        <v>17.12</v>
      </c>
      <c r="O6" s="206">
        <v>0</v>
      </c>
      <c r="P6" s="206">
        <v>37.090000000000003</v>
      </c>
      <c r="Q6" s="206">
        <v>0</v>
      </c>
      <c r="R6" s="206">
        <v>6.26</v>
      </c>
      <c r="S6" s="206">
        <v>7.79</v>
      </c>
      <c r="T6" s="206">
        <v>0</v>
      </c>
      <c r="U6" s="206">
        <v>20.61</v>
      </c>
      <c r="V6" s="206">
        <v>5.03</v>
      </c>
      <c r="W6" s="206">
        <v>13.71</v>
      </c>
      <c r="X6" s="206">
        <v>43.57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1.93</v>
      </c>
      <c r="L7" s="206">
        <v>0</v>
      </c>
      <c r="M7" s="206">
        <v>13.58</v>
      </c>
      <c r="N7" s="206">
        <v>17.12</v>
      </c>
      <c r="O7" s="206">
        <v>0</v>
      </c>
      <c r="P7" s="206">
        <v>37.090000000000003</v>
      </c>
      <c r="Q7" s="206">
        <v>0</v>
      </c>
      <c r="R7" s="206">
        <v>6.26</v>
      </c>
      <c r="S7" s="206">
        <v>7.79</v>
      </c>
      <c r="T7" s="206">
        <v>0</v>
      </c>
      <c r="U7" s="206">
        <v>20.61</v>
      </c>
      <c r="V7" s="206">
        <v>5.03</v>
      </c>
      <c r="W7" s="206">
        <v>13.71</v>
      </c>
      <c r="X7" s="206">
        <v>43.57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1.93</v>
      </c>
      <c r="L8" s="206">
        <v>0</v>
      </c>
      <c r="M8" s="206">
        <v>13.58</v>
      </c>
      <c r="N8" s="206">
        <v>17.12</v>
      </c>
      <c r="O8" s="206">
        <v>0</v>
      </c>
      <c r="P8" s="206">
        <v>37.090000000000003</v>
      </c>
      <c r="Q8" s="206">
        <v>0</v>
      </c>
      <c r="R8" s="206">
        <v>6.26</v>
      </c>
      <c r="S8" s="206">
        <v>7.79</v>
      </c>
      <c r="T8" s="206">
        <v>0</v>
      </c>
      <c r="U8" s="206">
        <v>20.61</v>
      </c>
      <c r="V8" s="206">
        <v>5.03</v>
      </c>
      <c r="W8" s="206">
        <v>13.71</v>
      </c>
      <c r="X8" s="206">
        <v>43.57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1.93</v>
      </c>
      <c r="L9" s="206">
        <v>0</v>
      </c>
      <c r="M9" s="206">
        <v>13.58</v>
      </c>
      <c r="N9" s="206">
        <v>17.12</v>
      </c>
      <c r="O9" s="206">
        <v>0</v>
      </c>
      <c r="P9" s="206">
        <v>37.090000000000003</v>
      </c>
      <c r="Q9" s="206">
        <v>0</v>
      </c>
      <c r="R9" s="206">
        <v>6.26</v>
      </c>
      <c r="S9" s="206">
        <v>7.79</v>
      </c>
      <c r="T9" s="206">
        <v>0</v>
      </c>
      <c r="U9" s="206">
        <v>20.61</v>
      </c>
      <c r="V9" s="206">
        <v>5.03</v>
      </c>
      <c r="W9" s="206">
        <v>13.71</v>
      </c>
      <c r="X9" s="206">
        <v>43.57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1.93</v>
      </c>
      <c r="L10" s="206">
        <v>0</v>
      </c>
      <c r="M10" s="206">
        <v>13.58</v>
      </c>
      <c r="N10" s="206">
        <v>17.12</v>
      </c>
      <c r="O10" s="206">
        <v>0</v>
      </c>
      <c r="P10" s="206">
        <v>37.090000000000003</v>
      </c>
      <c r="Q10" s="206">
        <v>0</v>
      </c>
      <c r="R10" s="206">
        <v>6.26</v>
      </c>
      <c r="S10" s="206">
        <v>7.79</v>
      </c>
      <c r="T10" s="206">
        <v>0</v>
      </c>
      <c r="U10" s="206">
        <v>20.61</v>
      </c>
      <c r="V10" s="206">
        <v>5.03</v>
      </c>
      <c r="W10" s="206">
        <v>13.71</v>
      </c>
      <c r="X10" s="206">
        <v>43.57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1.93</v>
      </c>
      <c r="L11" s="206">
        <v>0</v>
      </c>
      <c r="M11" s="206">
        <v>13.58</v>
      </c>
      <c r="N11" s="206">
        <v>17.12</v>
      </c>
      <c r="O11" s="206">
        <v>0</v>
      </c>
      <c r="P11" s="206">
        <v>37.090000000000003</v>
      </c>
      <c r="Q11" s="206">
        <v>0</v>
      </c>
      <c r="R11" s="206">
        <v>6.26</v>
      </c>
      <c r="S11" s="206">
        <v>7.79</v>
      </c>
      <c r="T11" s="206">
        <v>0</v>
      </c>
      <c r="U11" s="206">
        <v>20.61</v>
      </c>
      <c r="V11" s="206">
        <v>5.03</v>
      </c>
      <c r="W11" s="206">
        <v>13.71</v>
      </c>
      <c r="X11" s="206">
        <v>43.57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1.93</v>
      </c>
      <c r="L12" s="206">
        <v>0</v>
      </c>
      <c r="M12" s="206">
        <v>13.58</v>
      </c>
      <c r="N12" s="206">
        <v>17.12</v>
      </c>
      <c r="O12" s="206">
        <v>0</v>
      </c>
      <c r="P12" s="206">
        <v>37.090000000000003</v>
      </c>
      <c r="Q12" s="206">
        <v>0</v>
      </c>
      <c r="R12" s="206">
        <v>6.26</v>
      </c>
      <c r="S12" s="206">
        <v>7.79</v>
      </c>
      <c r="T12" s="206">
        <v>0</v>
      </c>
      <c r="U12" s="206">
        <v>20.61</v>
      </c>
      <c r="V12" s="206">
        <v>5.03</v>
      </c>
      <c r="W12" s="206">
        <v>13.71</v>
      </c>
      <c r="X12" s="206">
        <v>43.57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1.93</v>
      </c>
      <c r="L13" s="206">
        <v>0</v>
      </c>
      <c r="M13" s="206">
        <v>13.58</v>
      </c>
      <c r="N13" s="206">
        <v>17.12</v>
      </c>
      <c r="O13" s="206">
        <v>0</v>
      </c>
      <c r="P13" s="206">
        <v>37.090000000000003</v>
      </c>
      <c r="Q13" s="206">
        <v>0</v>
      </c>
      <c r="R13" s="206">
        <v>6.26</v>
      </c>
      <c r="S13" s="206">
        <v>7.79</v>
      </c>
      <c r="T13" s="206">
        <v>0</v>
      </c>
      <c r="U13" s="206">
        <v>20.61</v>
      </c>
      <c r="V13" s="206">
        <v>5.03</v>
      </c>
      <c r="W13" s="206">
        <v>13.71</v>
      </c>
      <c r="X13" s="206">
        <v>43.57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1.93</v>
      </c>
      <c r="L14" s="206">
        <v>0</v>
      </c>
      <c r="M14" s="206">
        <v>13.58</v>
      </c>
      <c r="N14" s="206">
        <v>17.12</v>
      </c>
      <c r="O14" s="206">
        <v>0</v>
      </c>
      <c r="P14" s="206">
        <v>37.090000000000003</v>
      </c>
      <c r="Q14" s="206">
        <v>0</v>
      </c>
      <c r="R14" s="206">
        <v>3.24</v>
      </c>
      <c r="S14" s="206">
        <v>4.0199999999999996</v>
      </c>
      <c r="T14" s="206">
        <v>0</v>
      </c>
      <c r="U14" s="206">
        <v>20.61</v>
      </c>
      <c r="V14" s="206">
        <v>0.03</v>
      </c>
      <c r="W14" s="206">
        <v>13.71</v>
      </c>
      <c r="X14" s="206">
        <v>43.57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1.93</v>
      </c>
      <c r="L15" s="206">
        <v>0</v>
      </c>
      <c r="M15" s="206">
        <v>13.58</v>
      </c>
      <c r="N15" s="206">
        <v>17.12</v>
      </c>
      <c r="O15" s="206">
        <v>0</v>
      </c>
      <c r="P15" s="206">
        <v>37.090000000000003</v>
      </c>
      <c r="Q15" s="206">
        <v>0</v>
      </c>
      <c r="R15" s="206">
        <v>3.24</v>
      </c>
      <c r="S15" s="206">
        <v>4.0199999999999996</v>
      </c>
      <c r="T15" s="206">
        <v>0</v>
      </c>
      <c r="U15" s="206">
        <v>20.61</v>
      </c>
      <c r="V15" s="206">
        <v>0.03</v>
      </c>
      <c r="W15" s="206">
        <v>13.71</v>
      </c>
      <c r="X15" s="206">
        <v>43.57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1.93</v>
      </c>
      <c r="L16" s="206">
        <v>0</v>
      </c>
      <c r="M16" s="206">
        <v>13.58</v>
      </c>
      <c r="N16" s="206">
        <v>17.12</v>
      </c>
      <c r="O16" s="206">
        <v>0</v>
      </c>
      <c r="P16" s="206">
        <v>37.090000000000003</v>
      </c>
      <c r="Q16" s="206">
        <v>0</v>
      </c>
      <c r="R16" s="206">
        <v>3.24</v>
      </c>
      <c r="S16" s="206">
        <v>4.0199999999999996</v>
      </c>
      <c r="T16" s="206">
        <v>0</v>
      </c>
      <c r="U16" s="206">
        <v>20.61</v>
      </c>
      <c r="V16" s="206">
        <v>0.03</v>
      </c>
      <c r="W16" s="206">
        <v>13.71</v>
      </c>
      <c r="X16" s="206">
        <v>43.57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1.93</v>
      </c>
      <c r="L17" s="206">
        <v>0</v>
      </c>
      <c r="M17" s="206">
        <v>13.58</v>
      </c>
      <c r="N17" s="206">
        <v>17.12</v>
      </c>
      <c r="O17" s="206">
        <v>0</v>
      </c>
      <c r="P17" s="206">
        <v>37.090000000000003</v>
      </c>
      <c r="Q17" s="206">
        <v>0</v>
      </c>
      <c r="R17" s="206">
        <v>3.24</v>
      </c>
      <c r="S17" s="206">
        <v>4.0199999999999996</v>
      </c>
      <c r="T17" s="206">
        <v>0</v>
      </c>
      <c r="U17" s="206">
        <v>20.61</v>
      </c>
      <c r="V17" s="206">
        <v>0.03</v>
      </c>
      <c r="W17" s="206">
        <v>13.71</v>
      </c>
      <c r="X17" s="206">
        <v>43.57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1.93</v>
      </c>
      <c r="L18" s="206">
        <v>0</v>
      </c>
      <c r="M18" s="206">
        <v>13.58</v>
      </c>
      <c r="N18" s="206">
        <v>17.12</v>
      </c>
      <c r="O18" s="206">
        <v>0</v>
      </c>
      <c r="P18" s="206">
        <v>37.090000000000003</v>
      </c>
      <c r="Q18" s="206">
        <v>0</v>
      </c>
      <c r="R18" s="206">
        <v>3.24</v>
      </c>
      <c r="S18" s="206">
        <v>4.0199999999999996</v>
      </c>
      <c r="T18" s="206">
        <v>0</v>
      </c>
      <c r="U18" s="206">
        <v>20.61</v>
      </c>
      <c r="V18" s="206">
        <v>0.03</v>
      </c>
      <c r="W18" s="206">
        <v>13.71</v>
      </c>
      <c r="X18" s="206">
        <v>43.57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1.93</v>
      </c>
      <c r="L19" s="206">
        <v>0</v>
      </c>
      <c r="M19" s="206">
        <v>13.58</v>
      </c>
      <c r="N19" s="206">
        <v>17.12</v>
      </c>
      <c r="O19" s="206">
        <v>0</v>
      </c>
      <c r="P19" s="206">
        <v>37.090000000000003</v>
      </c>
      <c r="Q19" s="206">
        <v>0</v>
      </c>
      <c r="R19" s="206">
        <v>3.24</v>
      </c>
      <c r="S19" s="206">
        <v>4.0199999999999996</v>
      </c>
      <c r="T19" s="206">
        <v>0</v>
      </c>
      <c r="U19" s="206">
        <v>20.61</v>
      </c>
      <c r="V19" s="206">
        <v>0.03</v>
      </c>
      <c r="W19" s="206">
        <v>13.71</v>
      </c>
      <c r="X19" s="206">
        <v>43.57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1.93</v>
      </c>
      <c r="L20" s="206">
        <v>0</v>
      </c>
      <c r="M20" s="206">
        <v>13.58</v>
      </c>
      <c r="N20" s="206">
        <v>17.12</v>
      </c>
      <c r="O20" s="206">
        <v>0</v>
      </c>
      <c r="P20" s="206">
        <v>37.090000000000003</v>
      </c>
      <c r="Q20" s="206">
        <v>0</v>
      </c>
      <c r="R20" s="206">
        <v>3.24</v>
      </c>
      <c r="S20" s="206">
        <v>4.0199999999999996</v>
      </c>
      <c r="T20" s="206">
        <v>0</v>
      </c>
      <c r="U20" s="206">
        <v>20.61</v>
      </c>
      <c r="V20" s="206">
        <v>0.03</v>
      </c>
      <c r="W20" s="206">
        <v>13.71</v>
      </c>
      <c r="X20" s="206">
        <v>43.57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1.93</v>
      </c>
      <c r="L21" s="206">
        <v>0</v>
      </c>
      <c r="M21" s="206">
        <v>13.58</v>
      </c>
      <c r="N21" s="206">
        <v>17.12</v>
      </c>
      <c r="O21" s="206">
        <v>0</v>
      </c>
      <c r="P21" s="206">
        <v>37.090000000000003</v>
      </c>
      <c r="Q21" s="206">
        <v>0</v>
      </c>
      <c r="R21" s="206">
        <v>6.25</v>
      </c>
      <c r="S21" s="206">
        <v>7.8</v>
      </c>
      <c r="T21" s="206">
        <v>0</v>
      </c>
      <c r="U21" s="206">
        <v>20.61</v>
      </c>
      <c r="V21" s="206">
        <v>5.03</v>
      </c>
      <c r="W21" s="206">
        <v>13.71</v>
      </c>
      <c r="X21" s="206">
        <v>43.57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0</v>
      </c>
      <c r="M22" s="206">
        <v>13.58</v>
      </c>
      <c r="N22" s="206">
        <v>17.12</v>
      </c>
      <c r="O22" s="206">
        <v>0</v>
      </c>
      <c r="P22" s="206">
        <v>37.090000000000003</v>
      </c>
      <c r="Q22" s="206">
        <v>0</v>
      </c>
      <c r="R22" s="206">
        <v>6.25</v>
      </c>
      <c r="S22" s="206">
        <v>7.8</v>
      </c>
      <c r="T22" s="206">
        <v>0</v>
      </c>
      <c r="U22" s="206">
        <v>20.61</v>
      </c>
      <c r="V22" s="206">
        <v>5.03</v>
      </c>
      <c r="W22" s="206">
        <v>13.71</v>
      </c>
      <c r="X22" s="206">
        <v>43.57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13.58</v>
      </c>
      <c r="N23" s="206">
        <v>17.12</v>
      </c>
      <c r="O23" s="206">
        <v>0</v>
      </c>
      <c r="P23" s="206">
        <v>37.090000000000003</v>
      </c>
      <c r="Q23" s="206">
        <v>0</v>
      </c>
      <c r="R23" s="206">
        <v>6.25</v>
      </c>
      <c r="S23" s="206">
        <v>7.8</v>
      </c>
      <c r="T23" s="206">
        <v>0</v>
      </c>
      <c r="U23" s="206">
        <v>20.61</v>
      </c>
      <c r="V23" s="206">
        <v>5.03</v>
      </c>
      <c r="W23" s="206">
        <v>13.71</v>
      </c>
      <c r="X23" s="206">
        <v>43.57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13.58</v>
      </c>
      <c r="N24" s="206">
        <v>17.12</v>
      </c>
      <c r="O24" s="206">
        <v>0</v>
      </c>
      <c r="P24" s="206">
        <v>37.090000000000003</v>
      </c>
      <c r="Q24" s="206">
        <v>0</v>
      </c>
      <c r="R24" s="206">
        <v>6.25</v>
      </c>
      <c r="S24" s="206">
        <v>7.8</v>
      </c>
      <c r="T24" s="206">
        <v>0</v>
      </c>
      <c r="U24" s="206">
        <v>20.61</v>
      </c>
      <c r="V24" s="206">
        <v>5.03</v>
      </c>
      <c r="W24" s="206">
        <v>13.71</v>
      </c>
      <c r="X24" s="206">
        <v>43.57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13.58</v>
      </c>
      <c r="N25" s="206">
        <v>17.12</v>
      </c>
      <c r="O25" s="206">
        <v>0</v>
      </c>
      <c r="P25" s="206">
        <v>37.090000000000003</v>
      </c>
      <c r="Q25" s="206">
        <v>0</v>
      </c>
      <c r="R25" s="206">
        <v>6.25</v>
      </c>
      <c r="S25" s="206">
        <v>7.8</v>
      </c>
      <c r="T25" s="206">
        <v>0</v>
      </c>
      <c r="U25" s="206">
        <v>20.61</v>
      </c>
      <c r="V25" s="206">
        <v>5.03</v>
      </c>
      <c r="W25" s="206">
        <v>13.71</v>
      </c>
      <c r="X25" s="206">
        <v>43.57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13.58</v>
      </c>
      <c r="N26" s="206">
        <v>17.12</v>
      </c>
      <c r="O26" s="206">
        <v>0</v>
      </c>
      <c r="P26" s="206">
        <v>37.090000000000003</v>
      </c>
      <c r="Q26" s="206">
        <v>0</v>
      </c>
      <c r="R26" s="206">
        <v>6.25</v>
      </c>
      <c r="S26" s="206">
        <v>7.8</v>
      </c>
      <c r="T26" s="206">
        <v>0</v>
      </c>
      <c r="U26" s="206">
        <v>20.61</v>
      </c>
      <c r="V26" s="206">
        <v>5.03</v>
      </c>
      <c r="W26" s="206">
        <v>13.71</v>
      </c>
      <c r="X26" s="206">
        <v>43.57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17.12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4.3499999999999996</v>
      </c>
      <c r="W27" s="206">
        <v>13.71</v>
      </c>
      <c r="X27" s="206">
        <v>43.57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8.44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17.12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4.3499999999999996</v>
      </c>
      <c r="W28" s="206">
        <v>13.71</v>
      </c>
      <c r="X28" s="206">
        <v>43.57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11.69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1.69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17.12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4.3</v>
      </c>
      <c r="W29" s="206">
        <v>13.71</v>
      </c>
      <c r="X29" s="206">
        <v>43.57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17.12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3.24</v>
      </c>
      <c r="W30" s="206">
        <v>13.71</v>
      </c>
      <c r="X30" s="206">
        <v>43.57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8.44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10.08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17.12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3.24</v>
      </c>
      <c r="W31" s="206">
        <v>13.71</v>
      </c>
      <c r="X31" s="206">
        <v>43.57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8.44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16.43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17.12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3.24</v>
      </c>
      <c r="W32" s="206">
        <v>13.71</v>
      </c>
      <c r="X32" s="206">
        <v>43.57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17.12</v>
      </c>
      <c r="O33" s="206">
        <v>0</v>
      </c>
      <c r="P33" s="206">
        <v>37.090000000000003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3.24</v>
      </c>
      <c r="W33" s="206">
        <v>13.71</v>
      </c>
      <c r="X33" s="206">
        <v>43.57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17.12</v>
      </c>
      <c r="O34" s="206">
        <v>0</v>
      </c>
      <c r="P34" s="206">
        <v>37.090000000000003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3.24</v>
      </c>
      <c r="W34" s="206">
        <v>13.71</v>
      </c>
      <c r="X34" s="206">
        <v>43.57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17.12</v>
      </c>
      <c r="O35" s="206">
        <v>0</v>
      </c>
      <c r="P35" s="206">
        <v>37.090000000000003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3.24</v>
      </c>
      <c r="W35" s="206">
        <v>13.71</v>
      </c>
      <c r="X35" s="206">
        <v>43.57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17.12</v>
      </c>
      <c r="O36" s="206">
        <v>0</v>
      </c>
      <c r="P36" s="206">
        <v>37.090000000000003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3.31</v>
      </c>
      <c r="W36" s="206">
        <v>13.71</v>
      </c>
      <c r="X36" s="206">
        <v>43.57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17.12</v>
      </c>
      <c r="O37" s="206">
        <v>0</v>
      </c>
      <c r="P37" s="206">
        <v>37.090000000000003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4.32</v>
      </c>
      <c r="W37" s="206">
        <v>13.71</v>
      </c>
      <c r="X37" s="206">
        <v>43.57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17.12</v>
      </c>
      <c r="O38" s="206">
        <v>0</v>
      </c>
      <c r="P38" s="206">
        <v>37.090000000000003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4.32</v>
      </c>
      <c r="W38" s="206">
        <v>13.71</v>
      </c>
      <c r="X38" s="206">
        <v>43.57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17.12</v>
      </c>
      <c r="O39" s="206">
        <v>0</v>
      </c>
      <c r="P39" s="206">
        <v>37.090000000000003</v>
      </c>
      <c r="Q39" s="206">
        <v>0</v>
      </c>
      <c r="R39" s="206">
        <v>6.26</v>
      </c>
      <c r="S39" s="206">
        <v>7.8</v>
      </c>
      <c r="T39" s="206">
        <v>0</v>
      </c>
      <c r="U39" s="206">
        <v>20.61</v>
      </c>
      <c r="V39" s="206">
        <v>4.3600000000000003</v>
      </c>
      <c r="W39" s="206">
        <v>13.71</v>
      </c>
      <c r="X39" s="206">
        <v>43.57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17.12</v>
      </c>
      <c r="O40" s="206">
        <v>0</v>
      </c>
      <c r="P40" s="206">
        <v>37.090000000000003</v>
      </c>
      <c r="Q40" s="206">
        <v>0</v>
      </c>
      <c r="R40" s="206">
        <v>6.26</v>
      </c>
      <c r="S40" s="206">
        <v>7.8</v>
      </c>
      <c r="T40" s="206">
        <v>0</v>
      </c>
      <c r="U40" s="206">
        <v>20.61</v>
      </c>
      <c r="V40" s="206">
        <v>4.3600000000000003</v>
      </c>
      <c r="W40" s="206">
        <v>13.71</v>
      </c>
      <c r="X40" s="206">
        <v>43.57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30.15</v>
      </c>
      <c r="O41" s="206">
        <v>0</v>
      </c>
      <c r="P41" s="206">
        <v>37.090000000000003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4.3600000000000003</v>
      </c>
      <c r="W41" s="206">
        <v>13.71</v>
      </c>
      <c r="X41" s="206">
        <v>43.57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30.15</v>
      </c>
      <c r="O42" s="206">
        <v>0</v>
      </c>
      <c r="P42" s="206">
        <v>37.090000000000003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4.3600000000000003</v>
      </c>
      <c r="W42" s="206">
        <v>13.71</v>
      </c>
      <c r="X42" s="206">
        <v>43.57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30.15</v>
      </c>
      <c r="O43" s="206">
        <v>0</v>
      </c>
      <c r="P43" s="206">
        <v>37.090000000000003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4.3600000000000003</v>
      </c>
      <c r="W43" s="206">
        <v>13.71</v>
      </c>
      <c r="X43" s="206">
        <v>43.57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30.15</v>
      </c>
      <c r="O44" s="206">
        <v>0</v>
      </c>
      <c r="P44" s="206">
        <v>37.090000000000003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4.3600000000000003</v>
      </c>
      <c r="W44" s="206">
        <v>13.71</v>
      </c>
      <c r="X44" s="206">
        <v>43.57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30.15</v>
      </c>
      <c r="O45" s="206">
        <v>0</v>
      </c>
      <c r="P45" s="206">
        <v>37.090000000000003</v>
      </c>
      <c r="Q45" s="206">
        <v>0</v>
      </c>
      <c r="R45" s="206">
        <v>6.26</v>
      </c>
      <c r="S45" s="206">
        <v>7.8</v>
      </c>
      <c r="T45" s="206">
        <v>0</v>
      </c>
      <c r="U45" s="206">
        <v>20.61</v>
      </c>
      <c r="V45" s="206">
        <v>3.38</v>
      </c>
      <c r="W45" s="206">
        <v>13.71</v>
      </c>
      <c r="X45" s="206">
        <v>43.57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30.15</v>
      </c>
      <c r="O46" s="206">
        <v>0</v>
      </c>
      <c r="P46" s="206">
        <v>37.090000000000003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3.38</v>
      </c>
      <c r="W46" s="206">
        <v>13.71</v>
      </c>
      <c r="X46" s="206">
        <v>43.57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29.77</v>
      </c>
      <c r="O47" s="206">
        <v>0</v>
      </c>
      <c r="P47" s="206">
        <v>37.090000000000003</v>
      </c>
      <c r="Q47" s="206">
        <v>0</v>
      </c>
      <c r="R47" s="206">
        <v>6.28</v>
      </c>
      <c r="S47" s="206">
        <v>7.8</v>
      </c>
      <c r="T47" s="206">
        <v>0</v>
      </c>
      <c r="U47" s="206">
        <v>20.61</v>
      </c>
      <c r="V47" s="206">
        <v>3.38</v>
      </c>
      <c r="W47" s="206">
        <v>13.71</v>
      </c>
      <c r="X47" s="206">
        <v>43.57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29.77</v>
      </c>
      <c r="O48" s="206">
        <v>0</v>
      </c>
      <c r="P48" s="206">
        <v>37.090000000000003</v>
      </c>
      <c r="Q48" s="206">
        <v>0</v>
      </c>
      <c r="R48" s="206">
        <v>6.28</v>
      </c>
      <c r="S48" s="206">
        <v>7.8</v>
      </c>
      <c r="T48" s="206">
        <v>0</v>
      </c>
      <c r="U48" s="206">
        <v>20.61</v>
      </c>
      <c r="V48" s="206">
        <v>3.38</v>
      </c>
      <c r="W48" s="206">
        <v>13.71</v>
      </c>
      <c r="X48" s="206">
        <v>43.57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29.77</v>
      </c>
      <c r="O49" s="206">
        <v>0</v>
      </c>
      <c r="P49" s="206">
        <v>37.090000000000003</v>
      </c>
      <c r="Q49" s="206">
        <v>0</v>
      </c>
      <c r="R49" s="206">
        <v>6.28</v>
      </c>
      <c r="S49" s="206">
        <v>7.8</v>
      </c>
      <c r="T49" s="206">
        <v>0</v>
      </c>
      <c r="U49" s="206">
        <v>20.61</v>
      </c>
      <c r="V49" s="206">
        <v>3.38</v>
      </c>
      <c r="W49" s="206">
        <v>13.71</v>
      </c>
      <c r="X49" s="206">
        <v>43.57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29.77</v>
      </c>
      <c r="O50" s="206">
        <v>0</v>
      </c>
      <c r="P50" s="206">
        <v>37.090000000000003</v>
      </c>
      <c r="Q50" s="206">
        <v>0</v>
      </c>
      <c r="R50" s="206">
        <v>6.28</v>
      </c>
      <c r="S50" s="206">
        <v>7.8</v>
      </c>
      <c r="T50" s="206">
        <v>0</v>
      </c>
      <c r="U50" s="206">
        <v>20.61</v>
      </c>
      <c r="V50" s="206">
        <v>3.38</v>
      </c>
      <c r="W50" s="206">
        <v>13.71</v>
      </c>
      <c r="X50" s="206">
        <v>43.57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33.5</v>
      </c>
      <c r="O51" s="206">
        <v>0</v>
      </c>
      <c r="P51" s="206">
        <v>37.090000000000003</v>
      </c>
      <c r="Q51" s="206">
        <v>0</v>
      </c>
      <c r="R51" s="206">
        <v>6.28</v>
      </c>
      <c r="S51" s="206">
        <v>7.8</v>
      </c>
      <c r="T51" s="206">
        <v>0</v>
      </c>
      <c r="U51" s="206">
        <v>20.61</v>
      </c>
      <c r="V51" s="206">
        <v>4.37</v>
      </c>
      <c r="W51" s="206">
        <v>13.71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37.090000000000003</v>
      </c>
      <c r="Q52" s="206">
        <v>0</v>
      </c>
      <c r="R52" s="206">
        <v>6.28</v>
      </c>
      <c r="S52" s="206">
        <v>7.8</v>
      </c>
      <c r="T52" s="206">
        <v>0</v>
      </c>
      <c r="U52" s="206">
        <v>20.61</v>
      </c>
      <c r="V52" s="206">
        <v>4.37</v>
      </c>
      <c r="W52" s="206">
        <v>13.71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37.090000000000003</v>
      </c>
      <c r="Q53" s="206">
        <v>0</v>
      </c>
      <c r="R53" s="206">
        <v>6.5</v>
      </c>
      <c r="S53" s="206">
        <v>8.1</v>
      </c>
      <c r="T53" s="206">
        <v>0</v>
      </c>
      <c r="U53" s="206">
        <v>20.61</v>
      </c>
      <c r="V53" s="206">
        <v>4.37</v>
      </c>
      <c r="W53" s="206">
        <v>13.71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37.090000000000003</v>
      </c>
      <c r="Q54" s="206">
        <v>0</v>
      </c>
      <c r="R54" s="206">
        <v>6.5</v>
      </c>
      <c r="S54" s="206">
        <v>8.1</v>
      </c>
      <c r="T54" s="206">
        <v>0</v>
      </c>
      <c r="U54" s="206">
        <v>20.61</v>
      </c>
      <c r="V54" s="206">
        <v>4.37</v>
      </c>
      <c r="W54" s="206">
        <v>13.71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34.89</v>
      </c>
      <c r="O55" s="206">
        <v>0</v>
      </c>
      <c r="P55" s="206">
        <v>37.090000000000003</v>
      </c>
      <c r="Q55" s="206">
        <v>0</v>
      </c>
      <c r="R55" s="206">
        <v>6.5</v>
      </c>
      <c r="S55" s="206">
        <v>8.1</v>
      </c>
      <c r="T55" s="206">
        <v>0</v>
      </c>
      <c r="U55" s="206">
        <v>20.61</v>
      </c>
      <c r="V55" s="206">
        <v>4.37</v>
      </c>
      <c r="W55" s="206">
        <v>13.71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34.89</v>
      </c>
      <c r="O56" s="206">
        <v>0</v>
      </c>
      <c r="P56" s="206">
        <v>37.090000000000003</v>
      </c>
      <c r="Q56" s="206">
        <v>0</v>
      </c>
      <c r="R56" s="206">
        <v>6.5</v>
      </c>
      <c r="S56" s="206">
        <v>8.1</v>
      </c>
      <c r="T56" s="206">
        <v>0</v>
      </c>
      <c r="U56" s="206">
        <v>20.61</v>
      </c>
      <c r="V56" s="206">
        <v>4.37</v>
      </c>
      <c r="W56" s="206">
        <v>13.71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13.58</v>
      </c>
      <c r="N57" s="206">
        <v>34.89</v>
      </c>
      <c r="O57" s="206">
        <v>0</v>
      </c>
      <c r="P57" s="206">
        <v>37.090000000000003</v>
      </c>
      <c r="Q57" s="206">
        <v>0</v>
      </c>
      <c r="R57" s="206">
        <v>6.5</v>
      </c>
      <c r="S57" s="206">
        <v>8.1</v>
      </c>
      <c r="T57" s="206">
        <v>0</v>
      </c>
      <c r="U57" s="206">
        <v>20.61</v>
      </c>
      <c r="V57" s="206">
        <v>5.1100000000000003</v>
      </c>
      <c r="W57" s="206">
        <v>13.71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37.090000000000003</v>
      </c>
      <c r="Q58" s="206">
        <v>0</v>
      </c>
      <c r="R58" s="206">
        <v>6.5</v>
      </c>
      <c r="S58" s="206">
        <v>8.1</v>
      </c>
      <c r="T58" s="206">
        <v>0</v>
      </c>
      <c r="U58" s="206">
        <v>20.61</v>
      </c>
      <c r="V58" s="206">
        <v>5.1100000000000003</v>
      </c>
      <c r="W58" s="206">
        <v>13.71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37.090000000000003</v>
      </c>
      <c r="Q59" s="206">
        <v>0</v>
      </c>
      <c r="R59" s="206">
        <v>6.5</v>
      </c>
      <c r="S59" s="206">
        <v>8.1</v>
      </c>
      <c r="T59" s="206">
        <v>0</v>
      </c>
      <c r="U59" s="206">
        <v>20.61</v>
      </c>
      <c r="V59" s="206">
        <v>5.1100000000000003</v>
      </c>
      <c r="W59" s="206">
        <v>13.71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37.090000000000003</v>
      </c>
      <c r="Q60" s="206">
        <v>0</v>
      </c>
      <c r="R60" s="206">
        <v>6.5</v>
      </c>
      <c r="S60" s="206">
        <v>8.1</v>
      </c>
      <c r="T60" s="206">
        <v>0</v>
      </c>
      <c r="U60" s="206">
        <v>20.61</v>
      </c>
      <c r="V60" s="206">
        <v>5.1100000000000003</v>
      </c>
      <c r="W60" s="206">
        <v>13.71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8.2200000000000006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37.090000000000003</v>
      </c>
      <c r="Q61" s="206">
        <v>0</v>
      </c>
      <c r="R61" s="206">
        <v>6.5</v>
      </c>
      <c r="S61" s="206">
        <v>8.1</v>
      </c>
      <c r="T61" s="206">
        <v>0</v>
      </c>
      <c r="U61" s="206">
        <v>20.61</v>
      </c>
      <c r="V61" s="206">
        <v>5.1100000000000003</v>
      </c>
      <c r="W61" s="206">
        <v>13.71</v>
      </c>
      <c r="X61" s="206">
        <v>43.57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9.06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37.090000000000003</v>
      </c>
      <c r="Q62" s="206">
        <v>0</v>
      </c>
      <c r="R62" s="206">
        <v>6.5</v>
      </c>
      <c r="S62" s="206">
        <v>8.1</v>
      </c>
      <c r="T62" s="206">
        <v>0</v>
      </c>
      <c r="U62" s="206">
        <v>20.61</v>
      </c>
      <c r="V62" s="206">
        <v>5.1100000000000003</v>
      </c>
      <c r="W62" s="206">
        <v>13.71</v>
      </c>
      <c r="X62" s="206">
        <v>43.57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37.090000000000003</v>
      </c>
      <c r="Q63" s="206">
        <v>0</v>
      </c>
      <c r="R63" s="206">
        <v>6.5</v>
      </c>
      <c r="S63" s="206">
        <v>8.1</v>
      </c>
      <c r="T63" s="206">
        <v>0</v>
      </c>
      <c r="U63" s="206">
        <v>20.61</v>
      </c>
      <c r="V63" s="206">
        <v>5.1100000000000003</v>
      </c>
      <c r="W63" s="206">
        <v>13.71</v>
      </c>
      <c r="X63" s="206">
        <v>43.57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0</v>
      </c>
      <c r="AD63" s="206">
        <v>8.9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37.090000000000003</v>
      </c>
      <c r="Q64" s="206">
        <v>0</v>
      </c>
      <c r="R64" s="206">
        <v>6.5</v>
      </c>
      <c r="S64" s="206">
        <v>8.1</v>
      </c>
      <c r="T64" s="206">
        <v>0</v>
      </c>
      <c r="U64" s="206">
        <v>20.61</v>
      </c>
      <c r="V64" s="206">
        <v>5.1100000000000003</v>
      </c>
      <c r="W64" s="206">
        <v>13.71</v>
      </c>
      <c r="X64" s="206">
        <v>43.57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0</v>
      </c>
      <c r="AD64" s="206">
        <v>8.9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37.090000000000003</v>
      </c>
      <c r="Q65" s="206">
        <v>0</v>
      </c>
      <c r="R65" s="206">
        <v>6.5</v>
      </c>
      <c r="S65" s="206">
        <v>8.1</v>
      </c>
      <c r="T65" s="206">
        <v>0</v>
      </c>
      <c r="U65" s="206">
        <v>20.61</v>
      </c>
      <c r="V65" s="206">
        <v>4.37</v>
      </c>
      <c r="W65" s="206">
        <v>13.71</v>
      </c>
      <c r="X65" s="206">
        <v>43.57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0</v>
      </c>
      <c r="AD65" s="206">
        <v>8.9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37.090000000000003</v>
      </c>
      <c r="Q66" s="206">
        <v>0</v>
      </c>
      <c r="R66" s="206">
        <v>6.5</v>
      </c>
      <c r="S66" s="206">
        <v>8.1</v>
      </c>
      <c r="T66" s="206">
        <v>0</v>
      </c>
      <c r="U66" s="206">
        <v>20.61</v>
      </c>
      <c r="V66" s="206">
        <v>4.37</v>
      </c>
      <c r="W66" s="206">
        <v>13.71</v>
      </c>
      <c r="X66" s="206">
        <v>43.57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37.090000000000003</v>
      </c>
      <c r="Q67" s="206">
        <v>0</v>
      </c>
      <c r="R67" s="206">
        <v>6.5</v>
      </c>
      <c r="S67" s="206">
        <v>8.1</v>
      </c>
      <c r="T67" s="206">
        <v>0</v>
      </c>
      <c r="U67" s="206">
        <v>20.61</v>
      </c>
      <c r="V67" s="206">
        <v>3.38</v>
      </c>
      <c r="W67" s="206">
        <v>13.71</v>
      </c>
      <c r="X67" s="206">
        <v>43.57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8.2200000000000006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37.090000000000003</v>
      </c>
      <c r="Q68" s="206">
        <v>0</v>
      </c>
      <c r="R68" s="206">
        <v>6.5</v>
      </c>
      <c r="S68" s="206">
        <v>8.1</v>
      </c>
      <c r="T68" s="206">
        <v>0</v>
      </c>
      <c r="U68" s="206">
        <v>20.61</v>
      </c>
      <c r="V68" s="206">
        <v>3.31</v>
      </c>
      <c r="W68" s="206">
        <v>13.71</v>
      </c>
      <c r="X68" s="206">
        <v>43.57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8.2200000000000006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37.090000000000003</v>
      </c>
      <c r="Q69" s="206">
        <v>0</v>
      </c>
      <c r="R69" s="206">
        <v>6.26</v>
      </c>
      <c r="S69" s="206">
        <v>7.79</v>
      </c>
      <c r="T69" s="206">
        <v>0</v>
      </c>
      <c r="U69" s="206">
        <v>20.61</v>
      </c>
      <c r="V69" s="206">
        <v>3.31</v>
      </c>
      <c r="W69" s="206">
        <v>13.71</v>
      </c>
      <c r="X69" s="206">
        <v>43.57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8.2200000000000006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37.090000000000003</v>
      </c>
      <c r="Q70" s="206">
        <v>0</v>
      </c>
      <c r="R70" s="206">
        <v>6.26</v>
      </c>
      <c r="S70" s="206">
        <v>7.79</v>
      </c>
      <c r="T70" s="206">
        <v>0</v>
      </c>
      <c r="U70" s="206">
        <v>20.61</v>
      </c>
      <c r="V70" s="206">
        <v>3.31</v>
      </c>
      <c r="W70" s="206">
        <v>13.71</v>
      </c>
      <c r="X70" s="206">
        <v>43.57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8.2200000000000006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37.090000000000003</v>
      </c>
      <c r="Q71" s="206">
        <v>0</v>
      </c>
      <c r="R71" s="206">
        <v>6.26</v>
      </c>
      <c r="S71" s="206">
        <v>7.8</v>
      </c>
      <c r="T71" s="206">
        <v>0</v>
      </c>
      <c r="U71" s="206">
        <v>20.61</v>
      </c>
      <c r="V71" s="206">
        <v>3.2</v>
      </c>
      <c r="W71" s="206">
        <v>13.71</v>
      </c>
      <c r="X71" s="206">
        <v>43.57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37.090000000000003</v>
      </c>
      <c r="Q72" s="206">
        <v>0</v>
      </c>
      <c r="R72" s="206">
        <v>6.26</v>
      </c>
      <c r="S72" s="206">
        <v>7.8</v>
      </c>
      <c r="T72" s="206">
        <v>0</v>
      </c>
      <c r="U72" s="206">
        <v>20.61</v>
      </c>
      <c r="V72" s="206">
        <v>3.2</v>
      </c>
      <c r="W72" s="206">
        <v>13.71</v>
      </c>
      <c r="X72" s="206">
        <v>43.57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20.61</v>
      </c>
      <c r="V73" s="206">
        <v>3.2</v>
      </c>
      <c r="W73" s="206">
        <v>13.71</v>
      </c>
      <c r="X73" s="206">
        <v>43.57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20.61</v>
      </c>
      <c r="V74" s="206">
        <v>3.2</v>
      </c>
      <c r="W74" s="206">
        <v>13.71</v>
      </c>
      <c r="X74" s="206">
        <v>43.57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20.61</v>
      </c>
      <c r="V75" s="206">
        <v>3.2</v>
      </c>
      <c r="W75" s="206">
        <v>13.71</v>
      </c>
      <c r="X75" s="206">
        <v>43.57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20.61</v>
      </c>
      <c r="V76" s="206">
        <v>3.2</v>
      </c>
      <c r="W76" s="206">
        <v>13.71</v>
      </c>
      <c r="X76" s="206">
        <v>43.57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20.61</v>
      </c>
      <c r="V77" s="206">
        <v>3.2</v>
      </c>
      <c r="W77" s="206">
        <v>13.71</v>
      </c>
      <c r="X77" s="206">
        <v>43.57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20.61</v>
      </c>
      <c r="V78" s="206">
        <v>3.31</v>
      </c>
      <c r="W78" s="206">
        <v>13.71</v>
      </c>
      <c r="X78" s="206">
        <v>43.57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20.61</v>
      </c>
      <c r="V79" s="206">
        <v>3.31</v>
      </c>
      <c r="W79" s="206">
        <v>13.71</v>
      </c>
      <c r="X79" s="206">
        <v>43.57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20.61</v>
      </c>
      <c r="V80" s="206">
        <v>3.31</v>
      </c>
      <c r="W80" s="206">
        <v>13.71</v>
      </c>
      <c r="X80" s="206">
        <v>43.57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20.61</v>
      </c>
      <c r="V81" s="206">
        <v>3.31</v>
      </c>
      <c r="W81" s="206">
        <v>13.71</v>
      </c>
      <c r="X81" s="206">
        <v>43.57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20.61</v>
      </c>
      <c r="V82" s="206">
        <v>3.31</v>
      </c>
      <c r="W82" s="206">
        <v>13.71</v>
      </c>
      <c r="X82" s="206">
        <v>43.57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6.5</v>
      </c>
      <c r="S83" s="206">
        <v>8.1</v>
      </c>
      <c r="T83" s="206">
        <v>0</v>
      </c>
      <c r="U83" s="206">
        <v>20.61</v>
      </c>
      <c r="V83" s="206">
        <v>3.31</v>
      </c>
      <c r="W83" s="206">
        <v>13.71</v>
      </c>
      <c r="X83" s="206">
        <v>43.57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6.5</v>
      </c>
      <c r="S84" s="206">
        <v>8.1</v>
      </c>
      <c r="T84" s="206">
        <v>0</v>
      </c>
      <c r="U84" s="206">
        <v>20.61</v>
      </c>
      <c r="V84" s="206">
        <v>3.31</v>
      </c>
      <c r="W84" s="206">
        <v>13.71</v>
      </c>
      <c r="X84" s="206">
        <v>43.57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6.5</v>
      </c>
      <c r="S85" s="206">
        <v>8.1</v>
      </c>
      <c r="T85" s="206">
        <v>0</v>
      </c>
      <c r="U85" s="206">
        <v>20.61</v>
      </c>
      <c r="V85" s="206">
        <v>4.34</v>
      </c>
      <c r="W85" s="206">
        <v>13.71</v>
      </c>
      <c r="X85" s="206">
        <v>43.57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6.5</v>
      </c>
      <c r="S86" s="206">
        <v>8.1</v>
      </c>
      <c r="T86" s="206">
        <v>0</v>
      </c>
      <c r="U86" s="206">
        <v>20.61</v>
      </c>
      <c r="V86" s="206">
        <v>4.34</v>
      </c>
      <c r="W86" s="206">
        <v>13.71</v>
      </c>
      <c r="X86" s="206">
        <v>43.57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6.5</v>
      </c>
      <c r="S87" s="206">
        <v>8.1</v>
      </c>
      <c r="T87" s="206">
        <v>0</v>
      </c>
      <c r="U87" s="206">
        <v>20.61</v>
      </c>
      <c r="V87" s="206">
        <v>5.45</v>
      </c>
      <c r="W87" s="206">
        <v>13.71</v>
      </c>
      <c r="X87" s="206">
        <v>43.57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6.5</v>
      </c>
      <c r="S88" s="206">
        <v>8.1</v>
      </c>
      <c r="T88" s="206">
        <v>0</v>
      </c>
      <c r="U88" s="206">
        <v>20.61</v>
      </c>
      <c r="V88" s="206">
        <v>5.45</v>
      </c>
      <c r="W88" s="206">
        <v>13.71</v>
      </c>
      <c r="X88" s="206">
        <v>43.57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6.5</v>
      </c>
      <c r="S89" s="206">
        <v>8.1</v>
      </c>
      <c r="T89" s="206">
        <v>0</v>
      </c>
      <c r="U89" s="206">
        <v>20.61</v>
      </c>
      <c r="V89" s="206">
        <v>5.45</v>
      </c>
      <c r="W89" s="206">
        <v>13.71</v>
      </c>
      <c r="X89" s="206">
        <v>43.57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6.5</v>
      </c>
      <c r="S90" s="206">
        <v>8.1</v>
      </c>
      <c r="T90" s="206">
        <v>0</v>
      </c>
      <c r="U90" s="206">
        <v>20.61</v>
      </c>
      <c r="V90" s="206">
        <v>5.45</v>
      </c>
      <c r="W90" s="206">
        <v>13.71</v>
      </c>
      <c r="X90" s="206">
        <v>43.57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6.5</v>
      </c>
      <c r="S91" s="206">
        <v>8.1</v>
      </c>
      <c r="T91" s="206">
        <v>0</v>
      </c>
      <c r="U91" s="206">
        <v>20.61</v>
      </c>
      <c r="V91" s="206">
        <v>5.45</v>
      </c>
      <c r="W91" s="206">
        <v>13.71</v>
      </c>
      <c r="X91" s="206">
        <v>43.57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6.5</v>
      </c>
      <c r="S92" s="206">
        <v>8.1</v>
      </c>
      <c r="T92" s="206">
        <v>0</v>
      </c>
      <c r="U92" s="206">
        <v>20.61</v>
      </c>
      <c r="V92" s="206">
        <v>5.45</v>
      </c>
      <c r="W92" s="206">
        <v>13.71</v>
      </c>
      <c r="X92" s="206">
        <v>43.57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6.5</v>
      </c>
      <c r="S93" s="206">
        <v>8.1</v>
      </c>
      <c r="T93" s="206">
        <v>0</v>
      </c>
      <c r="U93" s="206">
        <v>20.61</v>
      </c>
      <c r="V93" s="206">
        <v>5.45</v>
      </c>
      <c r="W93" s="206">
        <v>13.71</v>
      </c>
      <c r="X93" s="206">
        <v>43.57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6.5</v>
      </c>
      <c r="S94" s="206">
        <v>8.1</v>
      </c>
      <c r="T94" s="206">
        <v>0</v>
      </c>
      <c r="U94" s="206">
        <v>20.61</v>
      </c>
      <c r="V94" s="206">
        <v>5.45</v>
      </c>
      <c r="W94" s="206">
        <v>13.71</v>
      </c>
      <c r="X94" s="206">
        <v>43.57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6.5</v>
      </c>
      <c r="S95" s="206">
        <v>8.1</v>
      </c>
      <c r="T95" s="206">
        <v>0</v>
      </c>
      <c r="U95" s="206">
        <v>20.61</v>
      </c>
      <c r="V95" s="206">
        <v>4.29</v>
      </c>
      <c r="W95" s="206">
        <v>13.71</v>
      </c>
      <c r="X95" s="206">
        <v>43.57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6.5</v>
      </c>
      <c r="S96" s="206">
        <v>8.1</v>
      </c>
      <c r="T96" s="206">
        <v>0</v>
      </c>
      <c r="U96" s="206">
        <v>20.61</v>
      </c>
      <c r="V96" s="206">
        <v>4.29</v>
      </c>
      <c r="W96" s="206">
        <v>13.71</v>
      </c>
      <c r="X96" s="206">
        <v>43.57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6.5</v>
      </c>
      <c r="S97" s="206">
        <v>8.1</v>
      </c>
      <c r="T97" s="206">
        <v>0</v>
      </c>
      <c r="U97" s="206">
        <v>20.61</v>
      </c>
      <c r="V97" s="206">
        <v>4.29</v>
      </c>
      <c r="W97" s="206">
        <v>13.71</v>
      </c>
      <c r="X97" s="206">
        <v>43.57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6.5</v>
      </c>
      <c r="S98" s="206">
        <v>8.1</v>
      </c>
      <c r="T98" s="206">
        <v>0</v>
      </c>
      <c r="U98" s="206">
        <v>20.61</v>
      </c>
      <c r="V98" s="206">
        <v>4.29</v>
      </c>
      <c r="W98" s="206">
        <v>13.71</v>
      </c>
      <c r="X98" s="206">
        <v>43.57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9.598499999999989E-2</v>
      </c>
      <c r="L99">
        <f t="shared" si="0"/>
        <v>0</v>
      </c>
      <c r="M99">
        <f t="shared" si="0"/>
        <v>0.32591999999999993</v>
      </c>
      <c r="N99">
        <f t="shared" si="0"/>
        <v>0.65596750000000015</v>
      </c>
      <c r="O99">
        <f t="shared" si="0"/>
        <v>0</v>
      </c>
      <c r="P99">
        <f t="shared" si="0"/>
        <v>0.89016000000000106</v>
      </c>
      <c r="Q99">
        <f t="shared" si="0"/>
        <v>0</v>
      </c>
      <c r="R99">
        <f t="shared" si="0"/>
        <v>0.14688999999999988</v>
      </c>
      <c r="S99">
        <f t="shared" si="0"/>
        <v>0.18295250000000013</v>
      </c>
      <c r="T99">
        <f t="shared" si="0"/>
        <v>0</v>
      </c>
      <c r="U99">
        <f t="shared" si="0"/>
        <v>0.49463999999999897</v>
      </c>
      <c r="V99">
        <f t="shared" si="0"/>
        <v>9.5187500000000008E-2</v>
      </c>
      <c r="W99">
        <f t="shared" si="0"/>
        <v>0.3290400000000005</v>
      </c>
      <c r="X99">
        <f t="shared" si="0"/>
        <v>1.0456800000000017</v>
      </c>
      <c r="Y99">
        <f t="shared" si="0"/>
        <v>0</v>
      </c>
      <c r="Z99">
        <f t="shared" si="0"/>
        <v>1.7947199999999988</v>
      </c>
      <c r="AA99">
        <f t="shared" si="0"/>
        <v>0.63936000000000026</v>
      </c>
      <c r="AB99">
        <f t="shared" si="0"/>
        <v>0</v>
      </c>
      <c r="AC99">
        <f t="shared" si="0"/>
        <v>0.27063750000000003</v>
      </c>
      <c r="AD99">
        <f t="shared" si="0"/>
        <v>6.6750000000000004E-3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1.6050600000000022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0.19125500000000009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1.19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1.19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1.19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1.19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1.19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1.19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1.19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1.19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1.19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1.19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1.19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1.19</v>
      </c>
      <c r="O14" s="206">
        <v>2.7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1.19</v>
      </c>
      <c r="O15" s="206">
        <v>2.7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1.19</v>
      </c>
      <c r="O16" s="206">
        <v>2.7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1.19</v>
      </c>
      <c r="O17" s="206">
        <v>2.7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1.19</v>
      </c>
      <c r="O18" s="206">
        <v>2.7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1.19</v>
      </c>
      <c r="O19" s="206">
        <v>2.7</v>
      </c>
      <c r="P19" s="206">
        <v>0</v>
      </c>
      <c r="Q19" s="206">
        <v>0</v>
      </c>
      <c r="R19" s="206">
        <v>0.28000000000000003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1.19</v>
      </c>
      <c r="O20" s="206">
        <v>2.7</v>
      </c>
      <c r="P20" s="206">
        <v>0</v>
      </c>
      <c r="Q20" s="206">
        <v>0</v>
      </c>
      <c r="R20" s="206">
        <v>0.28000000000000003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1.19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1.19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1.19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1.19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1.19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1.19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1.19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1.46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18.66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1.19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1.19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1.19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1.46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1.19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1.46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1.19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18.66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1.19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1.19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18.66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1.19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1.19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18.66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1.19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1.2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1.19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18.66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1.2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2.11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2.11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2.11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18.66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2.11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18.66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2.11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18.66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2.11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18.66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2.08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2.08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18.66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2.08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18.66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2.08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2.34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0.04</v>
      </c>
      <c r="S53" s="206">
        <v>0.05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0.04</v>
      </c>
      <c r="S54" s="206">
        <v>0.05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0.04</v>
      </c>
      <c r="S55" s="206">
        <v>0.05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0.04</v>
      </c>
      <c r="S56" s="206">
        <v>0.05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0.04</v>
      </c>
      <c r="S57" s="206">
        <v>0.05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0.04</v>
      </c>
      <c r="S58" s="206">
        <v>0.05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0.04</v>
      </c>
      <c r="S59" s="206">
        <v>0.05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0.04</v>
      </c>
      <c r="S60" s="206">
        <v>0.05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1.42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0.04</v>
      </c>
      <c r="S61" s="206">
        <v>0.05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1.56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0.04</v>
      </c>
      <c r="S62" s="206">
        <v>0.05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0.04</v>
      </c>
      <c r="S63" s="206">
        <v>0.05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1.1399999999999999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0.04</v>
      </c>
      <c r="S64" s="206">
        <v>0.05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1.1399999999999999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0.04</v>
      </c>
      <c r="S65" s="206">
        <v>0.05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1.1399999999999999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0.04</v>
      </c>
      <c r="S66" s="206">
        <v>0.05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0.04</v>
      </c>
      <c r="S67" s="206">
        <v>0.05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1.42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0.04</v>
      </c>
      <c r="S68" s="206">
        <v>0.05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1.42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1.42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1.42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18.66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0.11</v>
      </c>
      <c r="S83" s="206">
        <v>0.14000000000000001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0.11</v>
      </c>
      <c r="S84" s="206">
        <v>0.14000000000000001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0.11</v>
      </c>
      <c r="S85" s="206">
        <v>0.14000000000000001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0.11</v>
      </c>
      <c r="S86" s="206">
        <v>0.14000000000000001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0.11</v>
      </c>
      <c r="S87" s="206">
        <v>0.14000000000000001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0.11</v>
      </c>
      <c r="S88" s="206">
        <v>0.14000000000000001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0.11</v>
      </c>
      <c r="S89" s="206">
        <v>0.14000000000000001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0.11</v>
      </c>
      <c r="S90" s="206">
        <v>0.14000000000000001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0.11</v>
      </c>
      <c r="S91" s="206">
        <v>0.14000000000000001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0.11</v>
      </c>
      <c r="S92" s="206">
        <v>0.14000000000000001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18.66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7.0000000000000007E-2</v>
      </c>
      <c r="S93" s="206">
        <v>0.08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18.66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7.0000000000000007E-2</v>
      </c>
      <c r="S94" s="206">
        <v>0.08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18.66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7.0000000000000007E-2</v>
      </c>
      <c r="S95" s="206">
        <v>0.08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18.66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7.0000000000000007E-2</v>
      </c>
      <c r="S96" s="206">
        <v>0.08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18.66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7.0000000000000007E-2</v>
      </c>
      <c r="S97" s="206">
        <v>0.08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18.66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7.0000000000000007E-2</v>
      </c>
      <c r="S98" s="206">
        <v>0.08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18.66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4.5809999999999976E-2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1.0299999999999999E-3</v>
      </c>
      <c r="S99">
        <f t="shared" si="0"/>
        <v>1.1774999999999995E-3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4.6689999999999905E-2</v>
      </c>
      <c r="AD99">
        <f t="shared" si="0"/>
        <v>8.5499999999999997E-4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0.4527600000000005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28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28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28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0.87075000000000002</v>
      </c>
      <c r="D99" s="156">
        <f t="shared" si="0"/>
        <v>2.1000000000000001E-2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0.72</v>
      </c>
      <c r="K3" s="206">
        <v>9.58</v>
      </c>
      <c r="L3" s="206">
        <v>6.28</v>
      </c>
      <c r="M3" s="206">
        <v>1.2</v>
      </c>
      <c r="N3" s="206">
        <v>0.95</v>
      </c>
      <c r="O3" s="206">
        <v>2.75</v>
      </c>
      <c r="P3" s="206">
        <v>0.93</v>
      </c>
      <c r="Q3" s="206">
        <v>10.029999999999999</v>
      </c>
      <c r="R3" s="206">
        <v>5.46</v>
      </c>
      <c r="S3" s="206">
        <v>7.73</v>
      </c>
      <c r="T3" s="206">
        <v>1.47</v>
      </c>
      <c r="U3" s="206">
        <v>1.94</v>
      </c>
      <c r="V3" s="206">
        <v>0.34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0.72</v>
      </c>
      <c r="K4" s="206">
        <v>9.58</v>
      </c>
      <c r="L4" s="206">
        <v>6.28</v>
      </c>
      <c r="M4" s="206">
        <v>1.2</v>
      </c>
      <c r="N4" s="206">
        <v>0.95</v>
      </c>
      <c r="O4" s="206">
        <v>2.75</v>
      </c>
      <c r="P4" s="206">
        <v>0.93</v>
      </c>
      <c r="Q4" s="206">
        <v>10.029999999999999</v>
      </c>
      <c r="R4" s="206">
        <v>5.46</v>
      </c>
      <c r="S4" s="206">
        <v>7.73</v>
      </c>
      <c r="T4" s="206">
        <v>1.47</v>
      </c>
      <c r="U4" s="206">
        <v>1.94</v>
      </c>
      <c r="V4" s="206">
        <v>0.4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0.72</v>
      </c>
      <c r="K5" s="206">
        <v>51.13</v>
      </c>
      <c r="L5" s="206">
        <v>6.28</v>
      </c>
      <c r="M5" s="206">
        <v>1.2</v>
      </c>
      <c r="N5" s="206">
        <v>0.95</v>
      </c>
      <c r="O5" s="206">
        <v>2.75</v>
      </c>
      <c r="P5" s="206">
        <v>0.93</v>
      </c>
      <c r="Q5" s="206">
        <v>10.029999999999999</v>
      </c>
      <c r="R5" s="206">
        <v>5.46</v>
      </c>
      <c r="S5" s="206">
        <v>7.73</v>
      </c>
      <c r="T5" s="206">
        <v>1.47</v>
      </c>
      <c r="U5" s="206">
        <v>1.94</v>
      </c>
      <c r="V5" s="206">
        <v>0.4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0.72</v>
      </c>
      <c r="K6" s="206">
        <v>51.13</v>
      </c>
      <c r="L6" s="206">
        <v>6.28</v>
      </c>
      <c r="M6" s="206">
        <v>1.2</v>
      </c>
      <c r="N6" s="206">
        <v>0.95</v>
      </c>
      <c r="O6" s="206">
        <v>2.75</v>
      </c>
      <c r="P6" s="206">
        <v>0.93</v>
      </c>
      <c r="Q6" s="206">
        <v>10.029999999999999</v>
      </c>
      <c r="R6" s="206">
        <v>5.46</v>
      </c>
      <c r="S6" s="206">
        <v>7.73</v>
      </c>
      <c r="T6" s="206">
        <v>1.47</v>
      </c>
      <c r="U6" s="206">
        <v>1.94</v>
      </c>
      <c r="V6" s="206">
        <v>0.4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0.72</v>
      </c>
      <c r="K7" s="206">
        <v>51.13</v>
      </c>
      <c r="L7" s="206">
        <v>6.28</v>
      </c>
      <c r="M7" s="206">
        <v>1.2</v>
      </c>
      <c r="N7" s="206">
        <v>0.95</v>
      </c>
      <c r="O7" s="206">
        <v>2.75</v>
      </c>
      <c r="P7" s="206">
        <v>0.93</v>
      </c>
      <c r="Q7" s="206">
        <v>10.029999999999999</v>
      </c>
      <c r="R7" s="206">
        <v>5.46</v>
      </c>
      <c r="S7" s="206">
        <v>7.73</v>
      </c>
      <c r="T7" s="206">
        <v>1.47</v>
      </c>
      <c r="U7" s="206">
        <v>1.94</v>
      </c>
      <c r="V7" s="206">
        <v>0.4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0.72</v>
      </c>
      <c r="K8" s="206">
        <v>51.13</v>
      </c>
      <c r="L8" s="206">
        <v>6.28</v>
      </c>
      <c r="M8" s="206">
        <v>1.2</v>
      </c>
      <c r="N8" s="206">
        <v>0.95</v>
      </c>
      <c r="O8" s="206">
        <v>2.75</v>
      </c>
      <c r="P8" s="206">
        <v>0.93</v>
      </c>
      <c r="Q8" s="206">
        <v>10.029999999999999</v>
      </c>
      <c r="R8" s="206">
        <v>5.46</v>
      </c>
      <c r="S8" s="206">
        <v>7.73</v>
      </c>
      <c r="T8" s="206">
        <v>1.47</v>
      </c>
      <c r="U8" s="206">
        <v>1.94</v>
      </c>
      <c r="V8" s="206">
        <v>0.4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0.72</v>
      </c>
      <c r="K9" s="206">
        <v>51.13</v>
      </c>
      <c r="L9" s="206">
        <v>6.28</v>
      </c>
      <c r="M9" s="206">
        <v>1.2</v>
      </c>
      <c r="N9" s="206">
        <v>0.95</v>
      </c>
      <c r="O9" s="206">
        <v>2.75</v>
      </c>
      <c r="P9" s="206">
        <v>0.93</v>
      </c>
      <c r="Q9" s="206">
        <v>10.029999999999999</v>
      </c>
      <c r="R9" s="206">
        <v>5.46</v>
      </c>
      <c r="S9" s="206">
        <v>7.73</v>
      </c>
      <c r="T9" s="206">
        <v>1.47</v>
      </c>
      <c r="U9" s="206">
        <v>1.94</v>
      </c>
      <c r="V9" s="206">
        <v>0.4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0.72</v>
      </c>
      <c r="K10" s="206">
        <v>51.13</v>
      </c>
      <c r="L10" s="206">
        <v>6.28</v>
      </c>
      <c r="M10" s="206">
        <v>1.2</v>
      </c>
      <c r="N10" s="206">
        <v>0.95</v>
      </c>
      <c r="O10" s="206">
        <v>2.75</v>
      </c>
      <c r="P10" s="206">
        <v>0.93</v>
      </c>
      <c r="Q10" s="206">
        <v>10.029999999999999</v>
      </c>
      <c r="R10" s="206">
        <v>5.46</v>
      </c>
      <c r="S10" s="206">
        <v>7.73</v>
      </c>
      <c r="T10" s="206">
        <v>1.47</v>
      </c>
      <c r="U10" s="206">
        <v>1.94</v>
      </c>
      <c r="V10" s="206">
        <v>0.4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0.72</v>
      </c>
      <c r="K11" s="206">
        <v>51.13</v>
      </c>
      <c r="L11" s="206">
        <v>6.28</v>
      </c>
      <c r="M11" s="206">
        <v>1.2</v>
      </c>
      <c r="N11" s="206">
        <v>0.95</v>
      </c>
      <c r="O11" s="206">
        <v>2.75</v>
      </c>
      <c r="P11" s="206">
        <v>0.93</v>
      </c>
      <c r="Q11" s="206">
        <v>10.029999999999999</v>
      </c>
      <c r="R11" s="206">
        <v>5.46</v>
      </c>
      <c r="S11" s="206">
        <v>7.73</v>
      </c>
      <c r="T11" s="206">
        <v>1.47</v>
      </c>
      <c r="U11" s="206">
        <v>1.94</v>
      </c>
      <c r="V11" s="206">
        <v>0.4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0.95</v>
      </c>
      <c r="O12" s="206">
        <v>2.75</v>
      </c>
      <c r="P12" s="206">
        <v>0.93</v>
      </c>
      <c r="Q12" s="206">
        <v>10.029999999999999</v>
      </c>
      <c r="R12" s="206">
        <v>5.46</v>
      </c>
      <c r="S12" s="206">
        <v>7.73</v>
      </c>
      <c r="T12" s="206">
        <v>1.47</v>
      </c>
      <c r="U12" s="206">
        <v>1.94</v>
      </c>
      <c r="V12" s="206">
        <v>0.4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0.72</v>
      </c>
      <c r="K13" s="206">
        <v>51.13</v>
      </c>
      <c r="L13" s="206">
        <v>6.28</v>
      </c>
      <c r="M13" s="206">
        <v>1.2</v>
      </c>
      <c r="N13" s="206">
        <v>0.95</v>
      </c>
      <c r="O13" s="206">
        <v>2.75</v>
      </c>
      <c r="P13" s="206">
        <v>0.93</v>
      </c>
      <c r="Q13" s="206">
        <v>10.029999999999999</v>
      </c>
      <c r="R13" s="206">
        <v>5.46</v>
      </c>
      <c r="S13" s="206">
        <v>7.73</v>
      </c>
      <c r="T13" s="206">
        <v>1.47</v>
      </c>
      <c r="U13" s="206">
        <v>1.94</v>
      </c>
      <c r="V13" s="206">
        <v>0.4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0.72</v>
      </c>
      <c r="K14" s="206">
        <v>51.13</v>
      </c>
      <c r="L14" s="206">
        <v>6.28</v>
      </c>
      <c r="M14" s="206">
        <v>1.2</v>
      </c>
      <c r="N14" s="206">
        <v>0.95</v>
      </c>
      <c r="O14" s="206">
        <v>2.75</v>
      </c>
      <c r="P14" s="206">
        <v>0.93</v>
      </c>
      <c r="Q14" s="206">
        <v>10.029999999999999</v>
      </c>
      <c r="R14" s="206">
        <v>4.67</v>
      </c>
      <c r="S14" s="206">
        <v>5.83</v>
      </c>
      <c r="T14" s="206">
        <v>1.47</v>
      </c>
      <c r="U14" s="206">
        <v>1.94</v>
      </c>
      <c r="V14" s="206">
        <v>0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0.72</v>
      </c>
      <c r="K15" s="206">
        <v>51.13</v>
      </c>
      <c r="L15" s="206">
        <v>6.28</v>
      </c>
      <c r="M15" s="206">
        <v>1.2</v>
      </c>
      <c r="N15" s="206">
        <v>0.95</v>
      </c>
      <c r="O15" s="206">
        <v>2.75</v>
      </c>
      <c r="P15" s="206">
        <v>0.93</v>
      </c>
      <c r="Q15" s="206">
        <v>10.029999999999999</v>
      </c>
      <c r="R15" s="206">
        <v>4.67</v>
      </c>
      <c r="S15" s="206">
        <v>5.83</v>
      </c>
      <c r="T15" s="206">
        <v>1.47</v>
      </c>
      <c r="U15" s="206">
        <v>1.94</v>
      </c>
      <c r="V15" s="206">
        <v>0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0.72</v>
      </c>
      <c r="K16" s="206">
        <v>51.13</v>
      </c>
      <c r="L16" s="206">
        <v>6.28</v>
      </c>
      <c r="M16" s="206">
        <v>1.2</v>
      </c>
      <c r="N16" s="206">
        <v>0.95</v>
      </c>
      <c r="O16" s="206">
        <v>2.75</v>
      </c>
      <c r="P16" s="206">
        <v>0.93</v>
      </c>
      <c r="Q16" s="206">
        <v>10.029999999999999</v>
      </c>
      <c r="R16" s="206">
        <v>4.67</v>
      </c>
      <c r="S16" s="206">
        <v>5.83</v>
      </c>
      <c r="T16" s="206">
        <v>1.47</v>
      </c>
      <c r="U16" s="206">
        <v>1.94</v>
      </c>
      <c r="V16" s="206">
        <v>0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0.72</v>
      </c>
      <c r="K17" s="206">
        <v>51.13</v>
      </c>
      <c r="L17" s="206">
        <v>6.28</v>
      </c>
      <c r="M17" s="206">
        <v>1.2</v>
      </c>
      <c r="N17" s="206">
        <v>0.95</v>
      </c>
      <c r="O17" s="206">
        <v>2.75</v>
      </c>
      <c r="P17" s="206">
        <v>0.93</v>
      </c>
      <c r="Q17" s="206">
        <v>10.029999999999999</v>
      </c>
      <c r="R17" s="206">
        <v>4.67</v>
      </c>
      <c r="S17" s="206">
        <v>5.83</v>
      </c>
      <c r="T17" s="206">
        <v>1.47</v>
      </c>
      <c r="U17" s="206">
        <v>1.94</v>
      </c>
      <c r="V17" s="206">
        <v>0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0.72</v>
      </c>
      <c r="K18" s="206">
        <v>51.13</v>
      </c>
      <c r="L18" s="206">
        <v>6.28</v>
      </c>
      <c r="M18" s="206">
        <v>1.2</v>
      </c>
      <c r="N18" s="206">
        <v>0.95</v>
      </c>
      <c r="O18" s="206">
        <v>2.75</v>
      </c>
      <c r="P18" s="206">
        <v>0.93</v>
      </c>
      <c r="Q18" s="206">
        <v>10.029999999999999</v>
      </c>
      <c r="R18" s="206">
        <v>4.67</v>
      </c>
      <c r="S18" s="206">
        <v>5.83</v>
      </c>
      <c r="T18" s="206">
        <v>1.47</v>
      </c>
      <c r="U18" s="206">
        <v>1.94</v>
      </c>
      <c r="V18" s="206">
        <v>0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0.72</v>
      </c>
      <c r="K19" s="206">
        <v>51.13</v>
      </c>
      <c r="L19" s="206">
        <v>6.28</v>
      </c>
      <c r="M19" s="206">
        <v>1.2</v>
      </c>
      <c r="N19" s="206">
        <v>0.95</v>
      </c>
      <c r="O19" s="206">
        <v>2.75</v>
      </c>
      <c r="P19" s="206">
        <v>0.93</v>
      </c>
      <c r="Q19" s="206">
        <v>10.029999999999999</v>
      </c>
      <c r="R19" s="206">
        <v>4.67</v>
      </c>
      <c r="S19" s="206">
        <v>5.83</v>
      </c>
      <c r="T19" s="206">
        <v>1.47</v>
      </c>
      <c r="U19" s="206">
        <v>1.94</v>
      </c>
      <c r="V19" s="206">
        <v>0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0.72</v>
      </c>
      <c r="K20" s="206">
        <v>51.13</v>
      </c>
      <c r="L20" s="206">
        <v>6.28</v>
      </c>
      <c r="M20" s="206">
        <v>1.2</v>
      </c>
      <c r="N20" s="206">
        <v>0.95</v>
      </c>
      <c r="O20" s="206">
        <v>2.75</v>
      </c>
      <c r="P20" s="206">
        <v>0.93</v>
      </c>
      <c r="Q20" s="206">
        <v>10.029999999999999</v>
      </c>
      <c r="R20" s="206">
        <v>4.67</v>
      </c>
      <c r="S20" s="206">
        <v>5.83</v>
      </c>
      <c r="T20" s="206">
        <v>1.47</v>
      </c>
      <c r="U20" s="206">
        <v>1.94</v>
      </c>
      <c r="V20" s="206">
        <v>0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0.72</v>
      </c>
      <c r="K21" s="206">
        <v>51.13</v>
      </c>
      <c r="L21" s="206">
        <v>6.28</v>
      </c>
      <c r="M21" s="206">
        <v>1.2</v>
      </c>
      <c r="N21" s="206">
        <v>0.95</v>
      </c>
      <c r="O21" s="206">
        <v>2.75</v>
      </c>
      <c r="P21" s="206">
        <v>0.93</v>
      </c>
      <c r="Q21" s="206">
        <v>10.029999999999999</v>
      </c>
      <c r="R21" s="206">
        <v>5.46</v>
      </c>
      <c r="S21" s="206">
        <v>7.73</v>
      </c>
      <c r="T21" s="206">
        <v>1.47</v>
      </c>
      <c r="U21" s="206">
        <v>1.94</v>
      </c>
      <c r="V21" s="206">
        <v>0.4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0.72</v>
      </c>
      <c r="K22" s="206">
        <v>51.14</v>
      </c>
      <c r="L22" s="206">
        <v>6.28</v>
      </c>
      <c r="M22" s="206">
        <v>1.2</v>
      </c>
      <c r="N22" s="206">
        <v>0.95</v>
      </c>
      <c r="O22" s="206">
        <v>2.75</v>
      </c>
      <c r="P22" s="206">
        <v>0.93</v>
      </c>
      <c r="Q22" s="206">
        <v>10.029999999999999</v>
      </c>
      <c r="R22" s="206">
        <v>5.46</v>
      </c>
      <c r="S22" s="206">
        <v>7.73</v>
      </c>
      <c r="T22" s="206">
        <v>1.47</v>
      </c>
      <c r="U22" s="206">
        <v>1.94</v>
      </c>
      <c r="V22" s="206">
        <v>0.4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0.72</v>
      </c>
      <c r="K23" s="206">
        <v>51.14</v>
      </c>
      <c r="L23" s="206">
        <v>6.28</v>
      </c>
      <c r="M23" s="206">
        <v>1.2</v>
      </c>
      <c r="N23" s="206">
        <v>0.95</v>
      </c>
      <c r="O23" s="206">
        <v>2.75</v>
      </c>
      <c r="P23" s="206">
        <v>0.93</v>
      </c>
      <c r="Q23" s="206">
        <v>10.029999999999999</v>
      </c>
      <c r="R23" s="206">
        <v>5.46</v>
      </c>
      <c r="S23" s="206">
        <v>7.73</v>
      </c>
      <c r="T23" s="206">
        <v>1.47</v>
      </c>
      <c r="U23" s="206">
        <v>1.94</v>
      </c>
      <c r="V23" s="206">
        <v>0.4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0.72</v>
      </c>
      <c r="K24" s="206">
        <v>51.14</v>
      </c>
      <c r="L24" s="206">
        <v>6.28</v>
      </c>
      <c r="M24" s="206">
        <v>1.2</v>
      </c>
      <c r="N24" s="206">
        <v>0.95</v>
      </c>
      <c r="O24" s="206">
        <v>2.75</v>
      </c>
      <c r="P24" s="206">
        <v>0.93</v>
      </c>
      <c r="Q24" s="206">
        <v>10.029999999999999</v>
      </c>
      <c r="R24" s="206">
        <v>5.46</v>
      </c>
      <c r="S24" s="206">
        <v>7.73</v>
      </c>
      <c r="T24" s="206">
        <v>1.47</v>
      </c>
      <c r="U24" s="206">
        <v>1.94</v>
      </c>
      <c r="V24" s="206">
        <v>0.4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0.72</v>
      </c>
      <c r="K25" s="206">
        <v>51.14</v>
      </c>
      <c r="L25" s="206">
        <v>6.28</v>
      </c>
      <c r="M25" s="206">
        <v>1.2</v>
      </c>
      <c r="N25" s="206">
        <v>0.95</v>
      </c>
      <c r="O25" s="206">
        <v>2.75</v>
      </c>
      <c r="P25" s="206">
        <v>0.93</v>
      </c>
      <c r="Q25" s="206">
        <v>10.029999999999999</v>
      </c>
      <c r="R25" s="206">
        <v>5.46</v>
      </c>
      <c r="S25" s="206">
        <v>7.73</v>
      </c>
      <c r="T25" s="206">
        <v>1.47</v>
      </c>
      <c r="U25" s="206">
        <v>1.94</v>
      </c>
      <c r="V25" s="206">
        <v>0.4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0.72</v>
      </c>
      <c r="K26" s="206">
        <v>51.14</v>
      </c>
      <c r="L26" s="206">
        <v>6.28</v>
      </c>
      <c r="M26" s="206">
        <v>1.2</v>
      </c>
      <c r="N26" s="206">
        <v>0.95</v>
      </c>
      <c r="O26" s="206">
        <v>2.75</v>
      </c>
      <c r="P26" s="206">
        <v>0.93</v>
      </c>
      <c r="Q26" s="206">
        <v>10.029999999999999</v>
      </c>
      <c r="R26" s="206">
        <v>5.46</v>
      </c>
      <c r="S26" s="206">
        <v>7.73</v>
      </c>
      <c r="T26" s="206">
        <v>1.47</v>
      </c>
      <c r="U26" s="206">
        <v>1.94</v>
      </c>
      <c r="V26" s="206">
        <v>0.4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0.95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1.94</v>
      </c>
      <c r="V27" s="206">
        <v>1.38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29.26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20.03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0.95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1.94</v>
      </c>
      <c r="V28" s="206">
        <v>1.38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27.09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0.95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1.94</v>
      </c>
      <c r="V29" s="206">
        <v>1.44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0.95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1.94</v>
      </c>
      <c r="V30" s="206">
        <v>2.97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29.26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20.03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0.95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1.94</v>
      </c>
      <c r="V31" s="206">
        <v>2.97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29.26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20.03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0.95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1.94</v>
      </c>
      <c r="V32" s="206">
        <v>2.97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27.3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20.03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0.95</v>
      </c>
      <c r="O33" s="206">
        <v>2.75</v>
      </c>
      <c r="P33" s="206">
        <v>0.93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1.94</v>
      </c>
      <c r="V33" s="206">
        <v>2.97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20.03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0.95</v>
      </c>
      <c r="O34" s="206">
        <v>2.75</v>
      </c>
      <c r="P34" s="206">
        <v>0.93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1.94</v>
      </c>
      <c r="V34" s="206">
        <v>2.97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20.03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9.58</v>
      </c>
      <c r="L35" s="206">
        <v>6.28</v>
      </c>
      <c r="M35" s="206">
        <v>1.2</v>
      </c>
      <c r="N35" s="206">
        <v>0.95</v>
      </c>
      <c r="O35" s="206">
        <v>2.75</v>
      </c>
      <c r="P35" s="206">
        <v>0.93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1.94</v>
      </c>
      <c r="V35" s="206">
        <v>2.97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20.03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9.58</v>
      </c>
      <c r="L36" s="206">
        <v>6.28</v>
      </c>
      <c r="M36" s="206">
        <v>1.2</v>
      </c>
      <c r="N36" s="206">
        <v>0.95</v>
      </c>
      <c r="O36" s="206">
        <v>2.75</v>
      </c>
      <c r="P36" s="206">
        <v>0.93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1.94</v>
      </c>
      <c r="V36" s="206">
        <v>2.87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20.03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9.58</v>
      </c>
      <c r="L37" s="206">
        <v>6.28</v>
      </c>
      <c r="M37" s="206">
        <v>1.2</v>
      </c>
      <c r="N37" s="206">
        <v>12.02</v>
      </c>
      <c r="O37" s="206">
        <v>2.75</v>
      </c>
      <c r="P37" s="206">
        <v>0.93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1.94</v>
      </c>
      <c r="V37" s="206">
        <v>1.42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9.58</v>
      </c>
      <c r="L38" s="206">
        <v>6.28</v>
      </c>
      <c r="M38" s="206">
        <v>1.2</v>
      </c>
      <c r="N38" s="206">
        <v>14.79</v>
      </c>
      <c r="O38" s="206">
        <v>2.75</v>
      </c>
      <c r="P38" s="206">
        <v>0.93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1.94</v>
      </c>
      <c r="V38" s="206">
        <v>1.42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9.58</v>
      </c>
      <c r="L39" s="206">
        <v>6.28</v>
      </c>
      <c r="M39" s="206">
        <v>1.2</v>
      </c>
      <c r="N39" s="206">
        <v>17.55</v>
      </c>
      <c r="O39" s="206">
        <v>2.75</v>
      </c>
      <c r="P39" s="206">
        <v>0.93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1.94</v>
      </c>
      <c r="V39" s="206">
        <v>1.36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20.03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9.58</v>
      </c>
      <c r="L40" s="206">
        <v>6.28</v>
      </c>
      <c r="M40" s="206">
        <v>1.2</v>
      </c>
      <c r="N40" s="206">
        <v>20.32</v>
      </c>
      <c r="O40" s="206">
        <v>2.75</v>
      </c>
      <c r="P40" s="206">
        <v>0.93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1.94</v>
      </c>
      <c r="V40" s="206">
        <v>1.36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20.03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9.58</v>
      </c>
      <c r="L41" s="206">
        <v>6.28</v>
      </c>
      <c r="M41" s="206">
        <v>1.2</v>
      </c>
      <c r="N41" s="206">
        <v>1.68</v>
      </c>
      <c r="O41" s="206">
        <v>2.75</v>
      </c>
      <c r="P41" s="206">
        <v>0.93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1.94</v>
      </c>
      <c r="V41" s="206">
        <v>1.36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20.03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9.58</v>
      </c>
      <c r="L42" s="206">
        <v>6.28</v>
      </c>
      <c r="M42" s="206">
        <v>1.2</v>
      </c>
      <c r="N42" s="206">
        <v>1.68</v>
      </c>
      <c r="O42" s="206">
        <v>2.75</v>
      </c>
      <c r="P42" s="206">
        <v>0.93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1.94</v>
      </c>
      <c r="V42" s="206">
        <v>1.36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20.03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1.68</v>
      </c>
      <c r="O43" s="206">
        <v>2.75</v>
      </c>
      <c r="P43" s="206">
        <v>0.93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1.94</v>
      </c>
      <c r="V43" s="206">
        <v>1.36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20.03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1.68</v>
      </c>
      <c r="O44" s="206">
        <v>2.75</v>
      </c>
      <c r="P44" s="206">
        <v>0.93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1.94</v>
      </c>
      <c r="V44" s="206">
        <v>1.36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20.03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1.68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1.94</v>
      </c>
      <c r="V45" s="206">
        <v>2.76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20.03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1.68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1.94</v>
      </c>
      <c r="V46" s="206">
        <v>2.76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20.03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1.66</v>
      </c>
      <c r="O47" s="206">
        <v>2.75</v>
      </c>
      <c r="P47" s="206">
        <v>0.93</v>
      </c>
      <c r="Q47" s="206">
        <v>10.029999999999999</v>
      </c>
      <c r="R47" s="206">
        <v>9.31</v>
      </c>
      <c r="S47" s="206">
        <v>11.58</v>
      </c>
      <c r="T47" s="206">
        <v>1.47</v>
      </c>
      <c r="U47" s="206">
        <v>1.94</v>
      </c>
      <c r="V47" s="206">
        <v>2.76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20.03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1.66</v>
      </c>
      <c r="O48" s="206">
        <v>2.75</v>
      </c>
      <c r="P48" s="206">
        <v>0.93</v>
      </c>
      <c r="Q48" s="206">
        <v>10.029999999999999</v>
      </c>
      <c r="R48" s="206">
        <v>9.31</v>
      </c>
      <c r="S48" s="206">
        <v>11.58</v>
      </c>
      <c r="T48" s="206">
        <v>1.47</v>
      </c>
      <c r="U48" s="206">
        <v>1.94</v>
      </c>
      <c r="V48" s="206">
        <v>2.76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20.03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9.58</v>
      </c>
      <c r="L49" s="206">
        <v>6.28</v>
      </c>
      <c r="M49" s="206">
        <v>1.2</v>
      </c>
      <c r="N49" s="206">
        <v>1.66</v>
      </c>
      <c r="O49" s="206">
        <v>2.75</v>
      </c>
      <c r="P49" s="206">
        <v>0.93</v>
      </c>
      <c r="Q49" s="206">
        <v>10.029999999999999</v>
      </c>
      <c r="R49" s="206">
        <v>9.31</v>
      </c>
      <c r="S49" s="206">
        <v>11.58</v>
      </c>
      <c r="T49" s="206">
        <v>1.47</v>
      </c>
      <c r="U49" s="206">
        <v>1.94</v>
      </c>
      <c r="V49" s="206">
        <v>2.76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20.03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9.58</v>
      </c>
      <c r="L50" s="206">
        <v>6.28</v>
      </c>
      <c r="M50" s="206">
        <v>1.2</v>
      </c>
      <c r="N50" s="206">
        <v>1.66</v>
      </c>
      <c r="O50" s="206">
        <v>2.75</v>
      </c>
      <c r="P50" s="206">
        <v>0.93</v>
      </c>
      <c r="Q50" s="206">
        <v>10.029999999999999</v>
      </c>
      <c r="R50" s="206">
        <v>9.31</v>
      </c>
      <c r="S50" s="206">
        <v>11.58</v>
      </c>
      <c r="T50" s="206">
        <v>1.47</v>
      </c>
      <c r="U50" s="206">
        <v>1.94</v>
      </c>
      <c r="V50" s="206">
        <v>2.76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20.03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9.58</v>
      </c>
      <c r="L51" s="206">
        <v>6.28</v>
      </c>
      <c r="M51" s="206">
        <v>1.2</v>
      </c>
      <c r="N51" s="206">
        <v>1.86</v>
      </c>
      <c r="O51" s="206">
        <v>2.75</v>
      </c>
      <c r="P51" s="206">
        <v>0.93</v>
      </c>
      <c r="Q51" s="206">
        <v>10.029999999999999</v>
      </c>
      <c r="R51" s="206">
        <v>9.31</v>
      </c>
      <c r="S51" s="206">
        <v>11.58</v>
      </c>
      <c r="T51" s="206">
        <v>1.47</v>
      </c>
      <c r="U51" s="206">
        <v>1.94</v>
      </c>
      <c r="V51" s="206">
        <v>1.35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20.03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9.58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0.93</v>
      </c>
      <c r="Q52" s="206">
        <v>10.029999999999999</v>
      </c>
      <c r="R52" s="206">
        <v>9.31</v>
      </c>
      <c r="S52" s="206">
        <v>11.58</v>
      </c>
      <c r="T52" s="206">
        <v>1.47</v>
      </c>
      <c r="U52" s="206">
        <v>1.94</v>
      </c>
      <c r="V52" s="206">
        <v>1.35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20.03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49.21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0.93</v>
      </c>
      <c r="Q53" s="206">
        <v>10.029999999999999</v>
      </c>
      <c r="R53" s="206">
        <v>8.6</v>
      </c>
      <c r="S53" s="206">
        <v>10.58</v>
      </c>
      <c r="T53" s="206">
        <v>1.47</v>
      </c>
      <c r="U53" s="206">
        <v>1.94</v>
      </c>
      <c r="V53" s="206">
        <v>1.35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20.03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49.21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0.93</v>
      </c>
      <c r="Q54" s="206">
        <v>10.029999999999999</v>
      </c>
      <c r="R54" s="206">
        <v>8.6</v>
      </c>
      <c r="S54" s="206">
        <v>10.58</v>
      </c>
      <c r="T54" s="206">
        <v>1.47</v>
      </c>
      <c r="U54" s="206">
        <v>1.94</v>
      </c>
      <c r="V54" s="206">
        <v>1.35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20.03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49.21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0.93</v>
      </c>
      <c r="Q55" s="206">
        <v>10.029999999999999</v>
      </c>
      <c r="R55" s="206">
        <v>8.6</v>
      </c>
      <c r="S55" s="206">
        <v>10.58</v>
      </c>
      <c r="T55" s="206">
        <v>1.47</v>
      </c>
      <c r="U55" s="206">
        <v>1.94</v>
      </c>
      <c r="V55" s="206">
        <v>1.35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49.21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0.93</v>
      </c>
      <c r="Q56" s="206">
        <v>10.029999999999999</v>
      </c>
      <c r="R56" s="206">
        <v>8.6</v>
      </c>
      <c r="S56" s="206">
        <v>10.58</v>
      </c>
      <c r="T56" s="206">
        <v>1.47</v>
      </c>
      <c r="U56" s="206">
        <v>1.94</v>
      </c>
      <c r="V56" s="206">
        <v>1.35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49.21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0.93</v>
      </c>
      <c r="Q57" s="206">
        <v>10.029999999999999</v>
      </c>
      <c r="R57" s="206">
        <v>8.59</v>
      </c>
      <c r="S57" s="206">
        <v>10.56</v>
      </c>
      <c r="T57" s="206">
        <v>1.47</v>
      </c>
      <c r="U57" s="206">
        <v>1.94</v>
      </c>
      <c r="V57" s="206">
        <v>0.28000000000000003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49.21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0.93</v>
      </c>
      <c r="Q58" s="206">
        <v>10.029999999999999</v>
      </c>
      <c r="R58" s="206">
        <v>8.59</v>
      </c>
      <c r="S58" s="206">
        <v>10.56</v>
      </c>
      <c r="T58" s="206">
        <v>1.47</v>
      </c>
      <c r="U58" s="206">
        <v>1.94</v>
      </c>
      <c r="V58" s="206">
        <v>0.28000000000000003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49.21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0.93</v>
      </c>
      <c r="Q59" s="206">
        <v>10.029999999999999</v>
      </c>
      <c r="R59" s="206">
        <v>8.59</v>
      </c>
      <c r="S59" s="206">
        <v>10.56</v>
      </c>
      <c r="T59" s="206">
        <v>1.47</v>
      </c>
      <c r="U59" s="206">
        <v>1.94</v>
      </c>
      <c r="V59" s="206">
        <v>0.28000000000000003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49.21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0.93</v>
      </c>
      <c r="Q60" s="206">
        <v>10.029999999999999</v>
      </c>
      <c r="R60" s="206">
        <v>8.6</v>
      </c>
      <c r="S60" s="206">
        <v>10.58</v>
      </c>
      <c r="T60" s="206">
        <v>1.47</v>
      </c>
      <c r="U60" s="206">
        <v>1.94</v>
      </c>
      <c r="V60" s="206">
        <v>0.28000000000000003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29.41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49.21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0.93</v>
      </c>
      <c r="Q61" s="206">
        <v>10.029999999999999</v>
      </c>
      <c r="R61" s="206">
        <v>8.6</v>
      </c>
      <c r="S61" s="206">
        <v>10.58</v>
      </c>
      <c r="T61" s="206">
        <v>1.47</v>
      </c>
      <c r="U61" s="206">
        <v>1.94</v>
      </c>
      <c r="V61" s="206">
        <v>0.28000000000000003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28.85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49.21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0.93</v>
      </c>
      <c r="Q62" s="206">
        <v>10.029999999999999</v>
      </c>
      <c r="R62" s="206">
        <v>8.6</v>
      </c>
      <c r="S62" s="206">
        <v>10.58</v>
      </c>
      <c r="T62" s="206">
        <v>1.47</v>
      </c>
      <c r="U62" s="206">
        <v>1.94</v>
      </c>
      <c r="V62" s="206">
        <v>0.28000000000000003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34.51</v>
      </c>
      <c r="J63" s="206">
        <v>4.09</v>
      </c>
      <c r="K63" s="206">
        <v>49.21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0.93</v>
      </c>
      <c r="Q63" s="206">
        <v>10.029999999999999</v>
      </c>
      <c r="R63" s="206">
        <v>8.6</v>
      </c>
      <c r="S63" s="206">
        <v>10.58</v>
      </c>
      <c r="T63" s="206">
        <v>1.47</v>
      </c>
      <c r="U63" s="206">
        <v>1.94</v>
      </c>
      <c r="V63" s="206">
        <v>0.28999999999999998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17.440000000000001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30.42</v>
      </c>
      <c r="J64" s="206">
        <v>4.09</v>
      </c>
      <c r="K64" s="206">
        <v>49.21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0.93</v>
      </c>
      <c r="Q64" s="206">
        <v>10.029999999999999</v>
      </c>
      <c r="R64" s="206">
        <v>8.6</v>
      </c>
      <c r="S64" s="206">
        <v>10.58</v>
      </c>
      <c r="T64" s="206">
        <v>1.47</v>
      </c>
      <c r="U64" s="206">
        <v>1.94</v>
      </c>
      <c r="V64" s="206">
        <v>0.28999999999999998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17.440000000000001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24.16</v>
      </c>
      <c r="J65" s="206">
        <v>4.09</v>
      </c>
      <c r="K65" s="206">
        <v>49.21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0.93</v>
      </c>
      <c r="Q65" s="206">
        <v>10.029999999999999</v>
      </c>
      <c r="R65" s="206">
        <v>8.6</v>
      </c>
      <c r="S65" s="206">
        <v>10.58</v>
      </c>
      <c r="T65" s="206">
        <v>1.47</v>
      </c>
      <c r="U65" s="206">
        <v>1.94</v>
      </c>
      <c r="V65" s="206">
        <v>1.35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17.440000000000001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16.7</v>
      </c>
      <c r="J66" s="206">
        <v>4.09</v>
      </c>
      <c r="K66" s="206">
        <v>49.21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0.93</v>
      </c>
      <c r="Q66" s="206">
        <v>10.029999999999999</v>
      </c>
      <c r="R66" s="206">
        <v>8.6</v>
      </c>
      <c r="S66" s="206">
        <v>10.58</v>
      </c>
      <c r="T66" s="206">
        <v>1.47</v>
      </c>
      <c r="U66" s="206">
        <v>1.94</v>
      </c>
      <c r="V66" s="206">
        <v>1.35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2.93</v>
      </c>
      <c r="AD66" s="206">
        <v>12.46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19.079999999999998</v>
      </c>
      <c r="H67" s="206">
        <v>0</v>
      </c>
      <c r="I67" s="206">
        <v>16.7</v>
      </c>
      <c r="J67" s="206">
        <v>4.09</v>
      </c>
      <c r="K67" s="206">
        <v>9.58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0.93</v>
      </c>
      <c r="Q67" s="206">
        <v>10.029999999999999</v>
      </c>
      <c r="R67" s="206">
        <v>8.6</v>
      </c>
      <c r="S67" s="206">
        <v>10.58</v>
      </c>
      <c r="T67" s="206">
        <v>1.47</v>
      </c>
      <c r="U67" s="206">
        <v>1.94</v>
      </c>
      <c r="V67" s="206">
        <v>2.76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29.41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20.03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16.7</v>
      </c>
      <c r="J68" s="206">
        <v>4.09</v>
      </c>
      <c r="K68" s="206">
        <v>9.58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0.93</v>
      </c>
      <c r="Q68" s="206">
        <v>10.029999999999999</v>
      </c>
      <c r="R68" s="206">
        <v>8.6</v>
      </c>
      <c r="S68" s="206">
        <v>10.58</v>
      </c>
      <c r="T68" s="206">
        <v>1.47</v>
      </c>
      <c r="U68" s="206">
        <v>1.94</v>
      </c>
      <c r="V68" s="206">
        <v>2.86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29.41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16.7</v>
      </c>
      <c r="J69" s="206">
        <v>4.09</v>
      </c>
      <c r="K69" s="206">
        <v>9.58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0.93</v>
      </c>
      <c r="Q69" s="206">
        <v>10.029999999999999</v>
      </c>
      <c r="R69" s="206">
        <v>9.31</v>
      </c>
      <c r="S69" s="206">
        <v>11.58</v>
      </c>
      <c r="T69" s="206">
        <v>1.47</v>
      </c>
      <c r="U69" s="206">
        <v>1.94</v>
      </c>
      <c r="V69" s="206">
        <v>2.86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29.41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16.7</v>
      </c>
      <c r="J70" s="206">
        <v>4.09</v>
      </c>
      <c r="K70" s="206">
        <v>9.58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0.93</v>
      </c>
      <c r="Q70" s="206">
        <v>10.029999999999999</v>
      </c>
      <c r="R70" s="206">
        <v>9.31</v>
      </c>
      <c r="S70" s="206">
        <v>11.58</v>
      </c>
      <c r="T70" s="206">
        <v>1.47</v>
      </c>
      <c r="U70" s="206">
        <v>1.94</v>
      </c>
      <c r="V70" s="206">
        <v>2.86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29.41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4.09</v>
      </c>
      <c r="K71" s="206">
        <v>9.58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0.93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1.94</v>
      </c>
      <c r="V71" s="206">
        <v>3.02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4.09</v>
      </c>
      <c r="K72" s="206">
        <v>9.58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0.93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1.94</v>
      </c>
      <c r="V72" s="206">
        <v>3.02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4.09</v>
      </c>
      <c r="K73" s="206">
        <v>9.58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1.94</v>
      </c>
      <c r="V73" s="206">
        <v>3.02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4.09</v>
      </c>
      <c r="K74" s="206">
        <v>9.58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1.94</v>
      </c>
      <c r="V74" s="206">
        <v>3.02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4.09</v>
      </c>
      <c r="K75" s="206">
        <v>9.58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1.94</v>
      </c>
      <c r="V75" s="206">
        <v>3.02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4.09</v>
      </c>
      <c r="K76" s="206">
        <v>9.58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1.94</v>
      </c>
      <c r="V76" s="206">
        <v>3.02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4.09</v>
      </c>
      <c r="K77" s="206">
        <v>9.58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1.94</v>
      </c>
      <c r="V77" s="206">
        <v>3.02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4.09</v>
      </c>
      <c r="K78" s="206">
        <v>9.58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1.94</v>
      </c>
      <c r="V78" s="206">
        <v>2.86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16.22</v>
      </c>
      <c r="J79" s="206">
        <v>4.09</v>
      </c>
      <c r="K79" s="206">
        <v>10.7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1.94</v>
      </c>
      <c r="V79" s="206">
        <v>2.86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20.03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16.22</v>
      </c>
      <c r="J80" s="206">
        <v>4.09</v>
      </c>
      <c r="K80" s="206">
        <v>10.7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1.94</v>
      </c>
      <c r="V80" s="206">
        <v>2.86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20.03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16.22</v>
      </c>
      <c r="J81" s="206">
        <v>4.09</v>
      </c>
      <c r="K81" s="206">
        <v>10.7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1.94</v>
      </c>
      <c r="V81" s="206">
        <v>2.86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16.22</v>
      </c>
      <c r="J82" s="206">
        <v>4.09</v>
      </c>
      <c r="K82" s="206">
        <v>10.71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1.94</v>
      </c>
      <c r="V82" s="206">
        <v>2.86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16.22</v>
      </c>
      <c r="J83" s="206">
        <v>4.09</v>
      </c>
      <c r="K83" s="206">
        <v>10.71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7.49</v>
      </c>
      <c r="S83" s="206">
        <v>8.7899999999999991</v>
      </c>
      <c r="T83" s="206">
        <v>1.47</v>
      </c>
      <c r="U83" s="206">
        <v>1.94</v>
      </c>
      <c r="V83" s="206">
        <v>2.86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16.22</v>
      </c>
      <c r="J84" s="206">
        <v>4.09</v>
      </c>
      <c r="K84" s="206">
        <v>10.7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7.49</v>
      </c>
      <c r="S84" s="206">
        <v>8.7899999999999991</v>
      </c>
      <c r="T84" s="206">
        <v>1.47</v>
      </c>
      <c r="U84" s="206">
        <v>1.94</v>
      </c>
      <c r="V84" s="206">
        <v>2.86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16.22</v>
      </c>
      <c r="J85" s="206">
        <v>4.09</v>
      </c>
      <c r="K85" s="206">
        <v>10.71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7.49</v>
      </c>
      <c r="S85" s="206">
        <v>8.7899999999999991</v>
      </c>
      <c r="T85" s="206">
        <v>1.47</v>
      </c>
      <c r="U85" s="206">
        <v>1.94</v>
      </c>
      <c r="V85" s="206">
        <v>1.39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16.22</v>
      </c>
      <c r="J86" s="206">
        <v>4.09</v>
      </c>
      <c r="K86" s="206">
        <v>51.14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7.49</v>
      </c>
      <c r="S86" s="206">
        <v>8.7899999999999991</v>
      </c>
      <c r="T86" s="206">
        <v>1.47</v>
      </c>
      <c r="U86" s="206">
        <v>1.94</v>
      </c>
      <c r="V86" s="206">
        <v>1.39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16.22</v>
      </c>
      <c r="J87" s="206">
        <v>4.09</v>
      </c>
      <c r="K87" s="206">
        <v>51.14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7.49</v>
      </c>
      <c r="S87" s="206">
        <v>8.7899999999999991</v>
      </c>
      <c r="T87" s="206">
        <v>1.47</v>
      </c>
      <c r="U87" s="206">
        <v>1.94</v>
      </c>
      <c r="V87" s="206">
        <v>0.18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16.22</v>
      </c>
      <c r="J88" s="206">
        <v>4.09</v>
      </c>
      <c r="K88" s="206">
        <v>51.14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7.49</v>
      </c>
      <c r="S88" s="206">
        <v>8.7899999999999991</v>
      </c>
      <c r="T88" s="206">
        <v>1.47</v>
      </c>
      <c r="U88" s="206">
        <v>1.94</v>
      </c>
      <c r="V88" s="206">
        <v>0.18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16.22</v>
      </c>
      <c r="J89" s="206">
        <v>4.09</v>
      </c>
      <c r="K89" s="206">
        <v>51.14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7.49</v>
      </c>
      <c r="S89" s="206">
        <v>8.7899999999999991</v>
      </c>
      <c r="T89" s="206">
        <v>1.47</v>
      </c>
      <c r="U89" s="206">
        <v>1.94</v>
      </c>
      <c r="V89" s="206">
        <v>0.18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16.22</v>
      </c>
      <c r="J90" s="206">
        <v>4.09</v>
      </c>
      <c r="K90" s="206">
        <v>51.14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7.49</v>
      </c>
      <c r="S90" s="206">
        <v>8.7899999999999991</v>
      </c>
      <c r="T90" s="206">
        <v>1.47</v>
      </c>
      <c r="U90" s="206">
        <v>1.94</v>
      </c>
      <c r="V90" s="206">
        <v>0.18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16.22</v>
      </c>
      <c r="J91" s="206">
        <v>4.09</v>
      </c>
      <c r="K91" s="206">
        <v>51.14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7.49</v>
      </c>
      <c r="S91" s="206">
        <v>8.7899999999999991</v>
      </c>
      <c r="T91" s="206">
        <v>1.47</v>
      </c>
      <c r="U91" s="206">
        <v>1.94</v>
      </c>
      <c r="V91" s="206">
        <v>0.18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16.22</v>
      </c>
      <c r="J92" s="206">
        <v>4.09</v>
      </c>
      <c r="K92" s="206">
        <v>51.14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7.49</v>
      </c>
      <c r="S92" s="206">
        <v>8.7899999999999991</v>
      </c>
      <c r="T92" s="206">
        <v>1.47</v>
      </c>
      <c r="U92" s="206">
        <v>1.94</v>
      </c>
      <c r="V92" s="206">
        <v>0.18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20.03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16.22</v>
      </c>
      <c r="J93" s="206">
        <v>4.09</v>
      </c>
      <c r="K93" s="206">
        <v>51.14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8.15</v>
      </c>
      <c r="S93" s="206">
        <v>9.93</v>
      </c>
      <c r="T93" s="206">
        <v>1.47</v>
      </c>
      <c r="U93" s="206">
        <v>1.94</v>
      </c>
      <c r="V93" s="206">
        <v>0.18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20.03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16.22</v>
      </c>
      <c r="J94" s="206">
        <v>4.09</v>
      </c>
      <c r="K94" s="206">
        <v>51.14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8.15</v>
      </c>
      <c r="S94" s="206">
        <v>9.93</v>
      </c>
      <c r="T94" s="206">
        <v>1.47</v>
      </c>
      <c r="U94" s="206">
        <v>1.94</v>
      </c>
      <c r="V94" s="206">
        <v>0.18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20.03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16.22</v>
      </c>
      <c r="J95" s="206">
        <v>4.09</v>
      </c>
      <c r="K95" s="206">
        <v>51.14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8.14</v>
      </c>
      <c r="S95" s="206">
        <v>9.91</v>
      </c>
      <c r="T95" s="206">
        <v>1.47</v>
      </c>
      <c r="U95" s="206">
        <v>1.94</v>
      </c>
      <c r="V95" s="206">
        <v>0.69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20.03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16.22</v>
      </c>
      <c r="J96" s="206">
        <v>4.09</v>
      </c>
      <c r="K96" s="206">
        <v>51.14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8.14</v>
      </c>
      <c r="S96" s="206">
        <v>9.91</v>
      </c>
      <c r="T96" s="206">
        <v>1.47</v>
      </c>
      <c r="U96" s="206">
        <v>1.94</v>
      </c>
      <c r="V96" s="206">
        <v>0.69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20.03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16.22</v>
      </c>
      <c r="J97" s="206">
        <v>4.09</v>
      </c>
      <c r="K97" s="206">
        <v>51.14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8.14</v>
      </c>
      <c r="S97" s="206">
        <v>9.91</v>
      </c>
      <c r="T97" s="206">
        <v>1.47</v>
      </c>
      <c r="U97" s="206">
        <v>1.94</v>
      </c>
      <c r="V97" s="206">
        <v>0.69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20.03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16.22</v>
      </c>
      <c r="J98" s="206">
        <v>4.09</v>
      </c>
      <c r="K98" s="206">
        <v>51.14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8.14</v>
      </c>
      <c r="S98" s="206">
        <v>9.91</v>
      </c>
      <c r="T98" s="206">
        <v>1.47</v>
      </c>
      <c r="U98" s="206">
        <v>1.94</v>
      </c>
      <c r="V98" s="206">
        <v>0.69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20.03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4.5219999999999969E-2</v>
      </c>
      <c r="E99">
        <f t="shared" si="0"/>
        <v>0</v>
      </c>
      <c r="F99">
        <f t="shared" si="0"/>
        <v>0</v>
      </c>
      <c r="G99">
        <f t="shared" si="0"/>
        <v>0.25225999999999976</v>
      </c>
      <c r="H99">
        <f t="shared" si="0"/>
        <v>0</v>
      </c>
      <c r="I99">
        <f t="shared" si="0"/>
        <v>0.69593749999999865</v>
      </c>
      <c r="J99">
        <f t="shared" si="0"/>
        <v>4.761000000000002E-2</v>
      </c>
      <c r="K99">
        <f t="shared" si="0"/>
        <v>0.73419999999999885</v>
      </c>
      <c r="L99">
        <f t="shared" si="0"/>
        <v>0.15071999999999963</v>
      </c>
      <c r="M99">
        <f t="shared" si="0"/>
        <v>2.8800000000000048E-2</v>
      </c>
      <c r="N99">
        <f t="shared" si="0"/>
        <v>5.1684999999999981E-2</v>
      </c>
      <c r="O99">
        <f t="shared" si="0"/>
        <v>6.6000000000000003E-2</v>
      </c>
      <c r="P99">
        <f t="shared" si="0"/>
        <v>2.2320000000000041E-2</v>
      </c>
      <c r="Q99">
        <f t="shared" si="0"/>
        <v>0.24071999999999952</v>
      </c>
      <c r="R99">
        <f t="shared" si="0"/>
        <v>0.11813000000000008</v>
      </c>
      <c r="S99">
        <f t="shared" si="0"/>
        <v>0.14880999999999997</v>
      </c>
      <c r="T99">
        <f t="shared" si="0"/>
        <v>3.5279999999999978E-2</v>
      </c>
      <c r="U99">
        <f t="shared" si="0"/>
        <v>4.6559999999999963E-2</v>
      </c>
      <c r="V99">
        <f t="shared" si="0"/>
        <v>3.2932499999999996E-2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0.50581750000000014</v>
      </c>
      <c r="AD99">
        <f t="shared" si="0"/>
        <v>3.1150000000000001E-3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0.41401999999999961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0.42</v>
      </c>
      <c r="K3" s="206">
        <v>46.38</v>
      </c>
      <c r="L3" s="206">
        <v>43.49</v>
      </c>
      <c r="M3" s="206">
        <v>0</v>
      </c>
      <c r="N3" s="206">
        <v>0.55000000000000004</v>
      </c>
      <c r="O3" s="206">
        <v>1.88</v>
      </c>
      <c r="P3" s="206">
        <v>2.33</v>
      </c>
      <c r="Q3" s="206">
        <v>5.8</v>
      </c>
      <c r="R3" s="206">
        <v>3.46</v>
      </c>
      <c r="S3" s="206">
        <v>3.81</v>
      </c>
      <c r="T3" s="206">
        <v>1.47</v>
      </c>
      <c r="U3" s="206">
        <v>10.32</v>
      </c>
      <c r="V3" s="206">
        <v>4.4000000000000004</v>
      </c>
      <c r="W3" s="206">
        <v>6.98</v>
      </c>
      <c r="X3" s="206">
        <v>1.4</v>
      </c>
      <c r="Y3" s="206">
        <v>0</v>
      </c>
      <c r="Z3" s="206">
        <v>40.1</v>
      </c>
      <c r="AA3" s="206">
        <v>13.28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0.42</v>
      </c>
      <c r="K4" s="206">
        <v>46.38</v>
      </c>
      <c r="L4" s="206">
        <v>43.49</v>
      </c>
      <c r="M4" s="206">
        <v>0</v>
      </c>
      <c r="N4" s="206">
        <v>0.55000000000000004</v>
      </c>
      <c r="O4" s="206">
        <v>1.88</v>
      </c>
      <c r="P4" s="206">
        <v>2.33</v>
      </c>
      <c r="Q4" s="206">
        <v>5.8</v>
      </c>
      <c r="R4" s="206">
        <v>3.46</v>
      </c>
      <c r="S4" s="206">
        <v>3.81</v>
      </c>
      <c r="T4" s="206">
        <v>1.47</v>
      </c>
      <c r="U4" s="206">
        <v>10.32</v>
      </c>
      <c r="V4" s="206">
        <v>4.4000000000000004</v>
      </c>
      <c r="W4" s="206">
        <v>6.98</v>
      </c>
      <c r="X4" s="206">
        <v>23.03</v>
      </c>
      <c r="Y4" s="206">
        <v>0</v>
      </c>
      <c r="Z4" s="206">
        <v>40.1</v>
      </c>
      <c r="AA4" s="206">
        <v>13.28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0.42</v>
      </c>
      <c r="K5" s="206">
        <v>46.38</v>
      </c>
      <c r="L5" s="206">
        <v>43.49</v>
      </c>
      <c r="M5" s="206">
        <v>0</v>
      </c>
      <c r="N5" s="206">
        <v>0.55000000000000004</v>
      </c>
      <c r="O5" s="206">
        <v>1.88</v>
      </c>
      <c r="P5" s="206">
        <v>2.33</v>
      </c>
      <c r="Q5" s="206">
        <v>5.8</v>
      </c>
      <c r="R5" s="206">
        <v>3.46</v>
      </c>
      <c r="S5" s="206">
        <v>3.81</v>
      </c>
      <c r="T5" s="206">
        <v>1.47</v>
      </c>
      <c r="U5" s="206">
        <v>10.32</v>
      </c>
      <c r="V5" s="206">
        <v>4.4000000000000004</v>
      </c>
      <c r="W5" s="206">
        <v>6.98</v>
      </c>
      <c r="X5" s="206">
        <v>25.92</v>
      </c>
      <c r="Y5" s="206">
        <v>0</v>
      </c>
      <c r="Z5" s="206">
        <v>40.1</v>
      </c>
      <c r="AA5" s="206">
        <v>13.28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0.42</v>
      </c>
      <c r="K6" s="206">
        <v>46.38</v>
      </c>
      <c r="L6" s="206">
        <v>43.49</v>
      </c>
      <c r="M6" s="206">
        <v>0</v>
      </c>
      <c r="N6" s="206">
        <v>0.55000000000000004</v>
      </c>
      <c r="O6" s="206">
        <v>1.88</v>
      </c>
      <c r="P6" s="206">
        <v>2.33</v>
      </c>
      <c r="Q6" s="206">
        <v>5.8</v>
      </c>
      <c r="R6" s="206">
        <v>3.46</v>
      </c>
      <c r="S6" s="206">
        <v>3.81</v>
      </c>
      <c r="T6" s="206">
        <v>1.47</v>
      </c>
      <c r="U6" s="206">
        <v>10.32</v>
      </c>
      <c r="V6" s="206">
        <v>4.4000000000000004</v>
      </c>
      <c r="W6" s="206">
        <v>6.98</v>
      </c>
      <c r="X6" s="206">
        <v>25.92</v>
      </c>
      <c r="Y6" s="206">
        <v>0</v>
      </c>
      <c r="Z6" s="206">
        <v>40.1</v>
      </c>
      <c r="AA6" s="206">
        <v>13.28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0.42</v>
      </c>
      <c r="K7" s="206">
        <v>46.38</v>
      </c>
      <c r="L7" s="206">
        <v>43.49</v>
      </c>
      <c r="M7" s="206">
        <v>0</v>
      </c>
      <c r="N7" s="206">
        <v>0.55000000000000004</v>
      </c>
      <c r="O7" s="206">
        <v>1.88</v>
      </c>
      <c r="P7" s="206">
        <v>2.33</v>
      </c>
      <c r="Q7" s="206">
        <v>5.8</v>
      </c>
      <c r="R7" s="206">
        <v>3.46</v>
      </c>
      <c r="S7" s="206">
        <v>3.81</v>
      </c>
      <c r="T7" s="206">
        <v>1.47</v>
      </c>
      <c r="U7" s="206">
        <v>10.32</v>
      </c>
      <c r="V7" s="206">
        <v>4.4000000000000004</v>
      </c>
      <c r="W7" s="206">
        <v>6.98</v>
      </c>
      <c r="X7" s="206">
        <v>25.92</v>
      </c>
      <c r="Y7" s="206">
        <v>0</v>
      </c>
      <c r="Z7" s="206">
        <v>40.1</v>
      </c>
      <c r="AA7" s="206">
        <v>13.28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0.42</v>
      </c>
      <c r="K8" s="206">
        <v>46.38</v>
      </c>
      <c r="L8" s="206">
        <v>43.49</v>
      </c>
      <c r="M8" s="206">
        <v>0</v>
      </c>
      <c r="N8" s="206">
        <v>0.55000000000000004</v>
      </c>
      <c r="O8" s="206">
        <v>1.88</v>
      </c>
      <c r="P8" s="206">
        <v>2.33</v>
      </c>
      <c r="Q8" s="206">
        <v>5.8</v>
      </c>
      <c r="R8" s="206">
        <v>3.46</v>
      </c>
      <c r="S8" s="206">
        <v>3.81</v>
      </c>
      <c r="T8" s="206">
        <v>1.47</v>
      </c>
      <c r="U8" s="206">
        <v>10.32</v>
      </c>
      <c r="V8" s="206">
        <v>4.4000000000000004</v>
      </c>
      <c r="W8" s="206">
        <v>6.98</v>
      </c>
      <c r="X8" s="206">
        <v>23.03</v>
      </c>
      <c r="Y8" s="206">
        <v>0</v>
      </c>
      <c r="Z8" s="206">
        <v>40.1</v>
      </c>
      <c r="AA8" s="206">
        <v>13.28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0.42</v>
      </c>
      <c r="K9" s="206">
        <v>46.38</v>
      </c>
      <c r="L9" s="206">
        <v>43.49</v>
      </c>
      <c r="M9" s="206">
        <v>0</v>
      </c>
      <c r="N9" s="206">
        <v>0.55000000000000004</v>
      </c>
      <c r="O9" s="206">
        <v>1.88</v>
      </c>
      <c r="P9" s="206">
        <v>2.33</v>
      </c>
      <c r="Q9" s="206">
        <v>5.8</v>
      </c>
      <c r="R9" s="206">
        <v>3.46</v>
      </c>
      <c r="S9" s="206">
        <v>3.81</v>
      </c>
      <c r="T9" s="206">
        <v>1.47</v>
      </c>
      <c r="U9" s="206">
        <v>10.32</v>
      </c>
      <c r="V9" s="206">
        <v>4.4000000000000004</v>
      </c>
      <c r="W9" s="206">
        <v>6.98</v>
      </c>
      <c r="X9" s="206">
        <v>23.03</v>
      </c>
      <c r="Y9" s="206">
        <v>0</v>
      </c>
      <c r="Z9" s="206">
        <v>40.1</v>
      </c>
      <c r="AA9" s="206">
        <v>13.28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0.42</v>
      </c>
      <c r="K10" s="206">
        <v>46.38</v>
      </c>
      <c r="L10" s="206">
        <v>43.49</v>
      </c>
      <c r="M10" s="206">
        <v>0</v>
      </c>
      <c r="N10" s="206">
        <v>0.55000000000000004</v>
      </c>
      <c r="O10" s="206">
        <v>1.88</v>
      </c>
      <c r="P10" s="206">
        <v>2.33</v>
      </c>
      <c r="Q10" s="206">
        <v>5.8</v>
      </c>
      <c r="R10" s="206">
        <v>3.46</v>
      </c>
      <c r="S10" s="206">
        <v>3.81</v>
      </c>
      <c r="T10" s="206">
        <v>1.47</v>
      </c>
      <c r="U10" s="206">
        <v>10.32</v>
      </c>
      <c r="V10" s="206">
        <v>4.4000000000000004</v>
      </c>
      <c r="W10" s="206">
        <v>6.98</v>
      </c>
      <c r="X10" s="206">
        <v>23.03</v>
      </c>
      <c r="Y10" s="206">
        <v>0</v>
      </c>
      <c r="Z10" s="206">
        <v>40.1</v>
      </c>
      <c r="AA10" s="206">
        <v>13.28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0.42</v>
      </c>
      <c r="K11" s="206">
        <v>46.38</v>
      </c>
      <c r="L11" s="206">
        <v>43.49</v>
      </c>
      <c r="M11" s="206">
        <v>0</v>
      </c>
      <c r="N11" s="206">
        <v>0.55000000000000004</v>
      </c>
      <c r="O11" s="206">
        <v>1.88</v>
      </c>
      <c r="P11" s="206">
        <v>2.33</v>
      </c>
      <c r="Q11" s="206">
        <v>5.8</v>
      </c>
      <c r="R11" s="206">
        <v>3.46</v>
      </c>
      <c r="S11" s="206">
        <v>3.81</v>
      </c>
      <c r="T11" s="206">
        <v>1.47</v>
      </c>
      <c r="U11" s="206">
        <v>10.32</v>
      </c>
      <c r="V11" s="206">
        <v>4.4000000000000004</v>
      </c>
      <c r="W11" s="206">
        <v>6.98</v>
      </c>
      <c r="X11" s="206">
        <v>25.92</v>
      </c>
      <c r="Y11" s="206">
        <v>0</v>
      </c>
      <c r="Z11" s="206">
        <v>40.1</v>
      </c>
      <c r="AA11" s="206">
        <v>13.28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0.42</v>
      </c>
      <c r="K12" s="206">
        <v>46.38</v>
      </c>
      <c r="L12" s="206">
        <v>43.49</v>
      </c>
      <c r="M12" s="206">
        <v>0</v>
      </c>
      <c r="N12" s="206">
        <v>0.55000000000000004</v>
      </c>
      <c r="O12" s="206">
        <v>1.88</v>
      </c>
      <c r="P12" s="206">
        <v>2.33</v>
      </c>
      <c r="Q12" s="206">
        <v>5.8</v>
      </c>
      <c r="R12" s="206">
        <v>3.46</v>
      </c>
      <c r="S12" s="206">
        <v>3.81</v>
      </c>
      <c r="T12" s="206">
        <v>1.47</v>
      </c>
      <c r="U12" s="206">
        <v>10.32</v>
      </c>
      <c r="V12" s="206">
        <v>4.4000000000000004</v>
      </c>
      <c r="W12" s="206">
        <v>6.98</v>
      </c>
      <c r="X12" s="206">
        <v>25.92</v>
      </c>
      <c r="Y12" s="206">
        <v>0</v>
      </c>
      <c r="Z12" s="206">
        <v>40.1</v>
      </c>
      <c r="AA12" s="206">
        <v>13.28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0.42</v>
      </c>
      <c r="K13" s="206">
        <v>46.38</v>
      </c>
      <c r="L13" s="206">
        <v>43.49</v>
      </c>
      <c r="M13" s="206">
        <v>0</v>
      </c>
      <c r="N13" s="206">
        <v>0.55000000000000004</v>
      </c>
      <c r="O13" s="206">
        <v>1.88</v>
      </c>
      <c r="P13" s="206">
        <v>2.33</v>
      </c>
      <c r="Q13" s="206">
        <v>5.8</v>
      </c>
      <c r="R13" s="206">
        <v>3.46</v>
      </c>
      <c r="S13" s="206">
        <v>3.81</v>
      </c>
      <c r="T13" s="206">
        <v>1.47</v>
      </c>
      <c r="U13" s="206">
        <v>10.32</v>
      </c>
      <c r="V13" s="206">
        <v>4.4000000000000004</v>
      </c>
      <c r="W13" s="206">
        <v>6.98</v>
      </c>
      <c r="X13" s="206">
        <v>23.03</v>
      </c>
      <c r="Y13" s="206">
        <v>0</v>
      </c>
      <c r="Z13" s="206">
        <v>40.1</v>
      </c>
      <c r="AA13" s="206">
        <v>13.28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0.42</v>
      </c>
      <c r="K14" s="206">
        <v>46.38</v>
      </c>
      <c r="L14" s="206">
        <v>43.49</v>
      </c>
      <c r="M14" s="206">
        <v>0</v>
      </c>
      <c r="N14" s="206">
        <v>0.55000000000000004</v>
      </c>
      <c r="O14" s="206">
        <v>1.88</v>
      </c>
      <c r="P14" s="206">
        <v>2.33</v>
      </c>
      <c r="Q14" s="206">
        <v>5.8</v>
      </c>
      <c r="R14" s="206">
        <v>2.7</v>
      </c>
      <c r="S14" s="206">
        <v>3.38</v>
      </c>
      <c r="T14" s="206">
        <v>1.47</v>
      </c>
      <c r="U14" s="206">
        <v>10.32</v>
      </c>
      <c r="V14" s="206">
        <v>4.37</v>
      </c>
      <c r="W14" s="206">
        <v>6.98</v>
      </c>
      <c r="X14" s="206">
        <v>23.03</v>
      </c>
      <c r="Y14" s="206">
        <v>0</v>
      </c>
      <c r="Z14" s="206">
        <v>40.1</v>
      </c>
      <c r="AA14" s="206">
        <v>13.28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0.42</v>
      </c>
      <c r="K15" s="206">
        <v>46.38</v>
      </c>
      <c r="L15" s="206">
        <v>43.49</v>
      </c>
      <c r="M15" s="206">
        <v>0</v>
      </c>
      <c r="N15" s="206">
        <v>0.55000000000000004</v>
      </c>
      <c r="O15" s="206">
        <v>1.88</v>
      </c>
      <c r="P15" s="206">
        <v>2.33</v>
      </c>
      <c r="Q15" s="206">
        <v>5.8</v>
      </c>
      <c r="R15" s="206">
        <v>2.7</v>
      </c>
      <c r="S15" s="206">
        <v>3.38</v>
      </c>
      <c r="T15" s="206">
        <v>1.47</v>
      </c>
      <c r="U15" s="206">
        <v>10.32</v>
      </c>
      <c r="V15" s="206">
        <v>4.37</v>
      </c>
      <c r="W15" s="206">
        <v>6.98</v>
      </c>
      <c r="X15" s="206">
        <v>25.92</v>
      </c>
      <c r="Y15" s="206">
        <v>0</v>
      </c>
      <c r="Z15" s="206">
        <v>40.1</v>
      </c>
      <c r="AA15" s="206">
        <v>13.28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0.42</v>
      </c>
      <c r="K16" s="206">
        <v>46.38</v>
      </c>
      <c r="L16" s="206">
        <v>43.49</v>
      </c>
      <c r="M16" s="206">
        <v>0</v>
      </c>
      <c r="N16" s="206">
        <v>0.55000000000000004</v>
      </c>
      <c r="O16" s="206">
        <v>1.88</v>
      </c>
      <c r="P16" s="206">
        <v>2.33</v>
      </c>
      <c r="Q16" s="206">
        <v>5.8</v>
      </c>
      <c r="R16" s="206">
        <v>2.7</v>
      </c>
      <c r="S16" s="206">
        <v>3.38</v>
      </c>
      <c r="T16" s="206">
        <v>1.47</v>
      </c>
      <c r="U16" s="206">
        <v>10.32</v>
      </c>
      <c r="V16" s="206">
        <v>4.37</v>
      </c>
      <c r="W16" s="206">
        <v>6.98</v>
      </c>
      <c r="X16" s="206">
        <v>23.03</v>
      </c>
      <c r="Y16" s="206">
        <v>0</v>
      </c>
      <c r="Z16" s="206">
        <v>40.1</v>
      </c>
      <c r="AA16" s="206">
        <v>13.28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0.42</v>
      </c>
      <c r="K17" s="206">
        <v>46.38</v>
      </c>
      <c r="L17" s="206">
        <v>43.49</v>
      </c>
      <c r="M17" s="206">
        <v>0</v>
      </c>
      <c r="N17" s="206">
        <v>0.55000000000000004</v>
      </c>
      <c r="O17" s="206">
        <v>1.88</v>
      </c>
      <c r="P17" s="206">
        <v>2.33</v>
      </c>
      <c r="Q17" s="206">
        <v>5.8</v>
      </c>
      <c r="R17" s="206">
        <v>2.7</v>
      </c>
      <c r="S17" s="206">
        <v>3.38</v>
      </c>
      <c r="T17" s="206">
        <v>1.47</v>
      </c>
      <c r="U17" s="206">
        <v>10.32</v>
      </c>
      <c r="V17" s="206">
        <v>4.37</v>
      </c>
      <c r="W17" s="206">
        <v>6.98</v>
      </c>
      <c r="X17" s="206">
        <v>23.03</v>
      </c>
      <c r="Y17" s="206">
        <v>0</v>
      </c>
      <c r="Z17" s="206">
        <v>40.1</v>
      </c>
      <c r="AA17" s="206">
        <v>13.28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0.42</v>
      </c>
      <c r="K18" s="206">
        <v>46.38</v>
      </c>
      <c r="L18" s="206">
        <v>43.49</v>
      </c>
      <c r="M18" s="206">
        <v>0</v>
      </c>
      <c r="N18" s="206">
        <v>0.55000000000000004</v>
      </c>
      <c r="O18" s="206">
        <v>1.88</v>
      </c>
      <c r="P18" s="206">
        <v>2.33</v>
      </c>
      <c r="Q18" s="206">
        <v>5.8</v>
      </c>
      <c r="R18" s="206">
        <v>2.7</v>
      </c>
      <c r="S18" s="206">
        <v>3.38</v>
      </c>
      <c r="T18" s="206">
        <v>1.47</v>
      </c>
      <c r="U18" s="206">
        <v>10.32</v>
      </c>
      <c r="V18" s="206">
        <v>4.37</v>
      </c>
      <c r="W18" s="206">
        <v>6.98</v>
      </c>
      <c r="X18" s="206">
        <v>25.92</v>
      </c>
      <c r="Y18" s="206">
        <v>0</v>
      </c>
      <c r="Z18" s="206">
        <v>40.1</v>
      </c>
      <c r="AA18" s="206">
        <v>13.28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0.42</v>
      </c>
      <c r="K19" s="206">
        <v>46.38</v>
      </c>
      <c r="L19" s="206">
        <v>43.49</v>
      </c>
      <c r="M19" s="206">
        <v>0</v>
      </c>
      <c r="N19" s="206">
        <v>0.55000000000000004</v>
      </c>
      <c r="O19" s="206">
        <v>1.88</v>
      </c>
      <c r="P19" s="206">
        <v>2.33</v>
      </c>
      <c r="Q19" s="206">
        <v>5.8</v>
      </c>
      <c r="R19" s="206">
        <v>2.7</v>
      </c>
      <c r="S19" s="206">
        <v>3.38</v>
      </c>
      <c r="T19" s="206">
        <v>1.47</v>
      </c>
      <c r="U19" s="206">
        <v>10.32</v>
      </c>
      <c r="V19" s="206">
        <v>4.37</v>
      </c>
      <c r="W19" s="206">
        <v>6.98</v>
      </c>
      <c r="X19" s="206">
        <v>23.03</v>
      </c>
      <c r="Y19" s="206">
        <v>0</v>
      </c>
      <c r="Z19" s="206">
        <v>40.1</v>
      </c>
      <c r="AA19" s="206">
        <v>13.28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0.42</v>
      </c>
      <c r="K20" s="206">
        <v>46.38</v>
      </c>
      <c r="L20" s="206">
        <v>43.49</v>
      </c>
      <c r="M20" s="206">
        <v>0</v>
      </c>
      <c r="N20" s="206">
        <v>0.55000000000000004</v>
      </c>
      <c r="O20" s="206">
        <v>1.88</v>
      </c>
      <c r="P20" s="206">
        <v>2.33</v>
      </c>
      <c r="Q20" s="206">
        <v>5.8</v>
      </c>
      <c r="R20" s="206">
        <v>2.7</v>
      </c>
      <c r="S20" s="206">
        <v>3.38</v>
      </c>
      <c r="T20" s="206">
        <v>1.47</v>
      </c>
      <c r="U20" s="206">
        <v>10.32</v>
      </c>
      <c r="V20" s="206">
        <v>4.37</v>
      </c>
      <c r="W20" s="206">
        <v>6.98</v>
      </c>
      <c r="X20" s="206">
        <v>23.03</v>
      </c>
      <c r="Y20" s="206">
        <v>0</v>
      </c>
      <c r="Z20" s="206">
        <v>40.1</v>
      </c>
      <c r="AA20" s="206">
        <v>13.28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0.42</v>
      </c>
      <c r="K21" s="206">
        <v>46.38</v>
      </c>
      <c r="L21" s="206">
        <v>43.49</v>
      </c>
      <c r="M21" s="206">
        <v>0</v>
      </c>
      <c r="N21" s="206">
        <v>0.55000000000000004</v>
      </c>
      <c r="O21" s="206">
        <v>1.88</v>
      </c>
      <c r="P21" s="206">
        <v>2.33</v>
      </c>
      <c r="Q21" s="206">
        <v>5.8</v>
      </c>
      <c r="R21" s="206">
        <v>0.2</v>
      </c>
      <c r="S21" s="206">
        <v>0.25</v>
      </c>
      <c r="T21" s="206">
        <v>1.47</v>
      </c>
      <c r="U21" s="206">
        <v>10.32</v>
      </c>
      <c r="V21" s="206">
        <v>4.4000000000000004</v>
      </c>
      <c r="W21" s="206">
        <v>6.98</v>
      </c>
      <c r="X21" s="206">
        <v>25.92</v>
      </c>
      <c r="Y21" s="206">
        <v>0</v>
      </c>
      <c r="Z21" s="206">
        <v>40.1</v>
      </c>
      <c r="AA21" s="206">
        <v>13.28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0.42</v>
      </c>
      <c r="K22" s="206">
        <v>46.38</v>
      </c>
      <c r="L22" s="206">
        <v>43.49</v>
      </c>
      <c r="M22" s="206">
        <v>0</v>
      </c>
      <c r="N22" s="206">
        <v>0.55000000000000004</v>
      </c>
      <c r="O22" s="206">
        <v>1.88</v>
      </c>
      <c r="P22" s="206">
        <v>2.33</v>
      </c>
      <c r="Q22" s="206">
        <v>5.8</v>
      </c>
      <c r="R22" s="206">
        <v>0.2</v>
      </c>
      <c r="S22" s="206">
        <v>0.25</v>
      </c>
      <c r="T22" s="206">
        <v>1.47</v>
      </c>
      <c r="U22" s="206">
        <v>10.32</v>
      </c>
      <c r="V22" s="206">
        <v>4.4000000000000004</v>
      </c>
      <c r="W22" s="206">
        <v>6.98</v>
      </c>
      <c r="X22" s="206">
        <v>1.4</v>
      </c>
      <c r="Y22" s="206">
        <v>0</v>
      </c>
      <c r="Z22" s="206">
        <v>40.1</v>
      </c>
      <c r="AA22" s="206">
        <v>13.28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0.42</v>
      </c>
      <c r="K23" s="206">
        <v>46.38</v>
      </c>
      <c r="L23" s="206">
        <v>43.49</v>
      </c>
      <c r="M23" s="206">
        <v>0</v>
      </c>
      <c r="N23" s="206">
        <v>0.55000000000000004</v>
      </c>
      <c r="O23" s="206">
        <v>1.88</v>
      </c>
      <c r="P23" s="206">
        <v>2.33</v>
      </c>
      <c r="Q23" s="206">
        <v>5.8</v>
      </c>
      <c r="R23" s="206">
        <v>0.2</v>
      </c>
      <c r="S23" s="206">
        <v>0.25</v>
      </c>
      <c r="T23" s="206">
        <v>1.47</v>
      </c>
      <c r="U23" s="206">
        <v>10.32</v>
      </c>
      <c r="V23" s="206">
        <v>4.4000000000000004</v>
      </c>
      <c r="W23" s="206">
        <v>0.44</v>
      </c>
      <c r="X23" s="206">
        <v>1.4</v>
      </c>
      <c r="Y23" s="206">
        <v>0</v>
      </c>
      <c r="Z23" s="206">
        <v>40.1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0.42</v>
      </c>
      <c r="K24" s="206">
        <v>46.38</v>
      </c>
      <c r="L24" s="206">
        <v>43.49</v>
      </c>
      <c r="M24" s="206">
        <v>0</v>
      </c>
      <c r="N24" s="206">
        <v>0.55000000000000004</v>
      </c>
      <c r="O24" s="206">
        <v>1.88</v>
      </c>
      <c r="P24" s="206">
        <v>2.33</v>
      </c>
      <c r="Q24" s="206">
        <v>5.8</v>
      </c>
      <c r="R24" s="206">
        <v>0.2</v>
      </c>
      <c r="S24" s="206">
        <v>0.25</v>
      </c>
      <c r="T24" s="206">
        <v>1.47</v>
      </c>
      <c r="U24" s="206">
        <v>10.32</v>
      </c>
      <c r="V24" s="206">
        <v>4.4000000000000004</v>
      </c>
      <c r="W24" s="206">
        <v>0.44</v>
      </c>
      <c r="X24" s="206">
        <v>1.4</v>
      </c>
      <c r="Y24" s="206">
        <v>0</v>
      </c>
      <c r="Z24" s="206">
        <v>40.1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0.42</v>
      </c>
      <c r="K25" s="206">
        <v>46.38</v>
      </c>
      <c r="L25" s="206">
        <v>43.49</v>
      </c>
      <c r="M25" s="206">
        <v>0</v>
      </c>
      <c r="N25" s="206">
        <v>0.55000000000000004</v>
      </c>
      <c r="O25" s="206">
        <v>1.88</v>
      </c>
      <c r="P25" s="206">
        <v>2.33</v>
      </c>
      <c r="Q25" s="206">
        <v>5.8</v>
      </c>
      <c r="R25" s="206">
        <v>0.2</v>
      </c>
      <c r="S25" s="206">
        <v>0.25</v>
      </c>
      <c r="T25" s="206">
        <v>1.47</v>
      </c>
      <c r="U25" s="206">
        <v>10.32</v>
      </c>
      <c r="V25" s="206">
        <v>4.4000000000000004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0.42</v>
      </c>
      <c r="K26" s="206">
        <v>46.38</v>
      </c>
      <c r="L26" s="206">
        <v>43.49</v>
      </c>
      <c r="M26" s="206">
        <v>0</v>
      </c>
      <c r="N26" s="206">
        <v>0.55000000000000004</v>
      </c>
      <c r="O26" s="206">
        <v>1.88</v>
      </c>
      <c r="P26" s="206">
        <v>2.33</v>
      </c>
      <c r="Q26" s="206">
        <v>5.8</v>
      </c>
      <c r="R26" s="206">
        <v>0.2</v>
      </c>
      <c r="S26" s="206">
        <v>0.25</v>
      </c>
      <c r="T26" s="206">
        <v>1.47</v>
      </c>
      <c r="U26" s="206">
        <v>10.32</v>
      </c>
      <c r="V26" s="206">
        <v>4.4000000000000004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46.38</v>
      </c>
      <c r="L27" s="206">
        <v>43.49</v>
      </c>
      <c r="M27" s="206">
        <v>0</v>
      </c>
      <c r="N27" s="206">
        <v>0.55000000000000004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0.25</v>
      </c>
      <c r="T27" s="206">
        <v>1.47</v>
      </c>
      <c r="U27" s="206">
        <v>10.32</v>
      </c>
      <c r="V27" s="206">
        <v>4.4000000000000004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-2.71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11.58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46.38</v>
      </c>
      <c r="L28" s="206">
        <v>43.49</v>
      </c>
      <c r="M28" s="206">
        <v>0</v>
      </c>
      <c r="N28" s="206">
        <v>0.55000000000000004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10.32</v>
      </c>
      <c r="V28" s="206">
        <v>4.4000000000000004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3.52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46.38</v>
      </c>
      <c r="L29" s="206">
        <v>43.49</v>
      </c>
      <c r="M29" s="206">
        <v>0</v>
      </c>
      <c r="N29" s="206">
        <v>0.55000000000000004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0.25</v>
      </c>
      <c r="T29" s="206">
        <v>1.47</v>
      </c>
      <c r="U29" s="206">
        <v>10.32</v>
      </c>
      <c r="V29" s="206">
        <v>4.4000000000000004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29.58</v>
      </c>
      <c r="L30" s="206">
        <v>43.49</v>
      </c>
      <c r="M30" s="206">
        <v>0</v>
      </c>
      <c r="N30" s="206">
        <v>0.55000000000000004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0.25</v>
      </c>
      <c r="T30" s="206">
        <v>1.47</v>
      </c>
      <c r="U30" s="206">
        <v>10.32</v>
      </c>
      <c r="V30" s="206">
        <v>1.72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-2.71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11.58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3.09</v>
      </c>
      <c r="L31" s="206">
        <v>43.49</v>
      </c>
      <c r="M31" s="206">
        <v>0</v>
      </c>
      <c r="N31" s="206">
        <v>0.55000000000000004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0.25</v>
      </c>
      <c r="T31" s="206">
        <v>1.47</v>
      </c>
      <c r="U31" s="206">
        <v>10.32</v>
      </c>
      <c r="V31" s="206">
        <v>1.72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-2.71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11.58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26.69</v>
      </c>
      <c r="L32" s="206">
        <v>43.49</v>
      </c>
      <c r="M32" s="206">
        <v>0</v>
      </c>
      <c r="N32" s="206">
        <v>0.55000000000000004</v>
      </c>
      <c r="O32" s="206">
        <v>1.88</v>
      </c>
      <c r="P32" s="206">
        <v>2.33</v>
      </c>
      <c r="Q32" s="206">
        <v>5.8</v>
      </c>
      <c r="R32" s="206">
        <v>0.2</v>
      </c>
      <c r="S32" s="206">
        <v>0.25</v>
      </c>
      <c r="T32" s="206">
        <v>1.47</v>
      </c>
      <c r="U32" s="206">
        <v>10.32</v>
      </c>
      <c r="V32" s="206">
        <v>1.72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3.93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11.58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34.39</v>
      </c>
      <c r="L33" s="206">
        <v>43.49</v>
      </c>
      <c r="M33" s="206">
        <v>0</v>
      </c>
      <c r="N33" s="206">
        <v>0.55000000000000004</v>
      </c>
      <c r="O33" s="206">
        <v>1.88</v>
      </c>
      <c r="P33" s="206">
        <v>2.33</v>
      </c>
      <c r="Q33" s="206">
        <v>5.8</v>
      </c>
      <c r="R33" s="206">
        <v>0.2</v>
      </c>
      <c r="S33" s="206">
        <v>0.25</v>
      </c>
      <c r="T33" s="206">
        <v>1.47</v>
      </c>
      <c r="U33" s="206">
        <v>10.32</v>
      </c>
      <c r="V33" s="206">
        <v>1.72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11.58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24.76</v>
      </c>
      <c r="L34" s="206">
        <v>43.49</v>
      </c>
      <c r="M34" s="206">
        <v>0</v>
      </c>
      <c r="N34" s="206">
        <v>0.55000000000000004</v>
      </c>
      <c r="O34" s="206">
        <v>1.88</v>
      </c>
      <c r="P34" s="206">
        <v>2.33</v>
      </c>
      <c r="Q34" s="206">
        <v>5.8</v>
      </c>
      <c r="R34" s="206">
        <v>0.2</v>
      </c>
      <c r="S34" s="206">
        <v>0.25</v>
      </c>
      <c r="T34" s="206">
        <v>1.47</v>
      </c>
      <c r="U34" s="206">
        <v>10.32</v>
      </c>
      <c r="V34" s="206">
        <v>1.72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11.58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22.84</v>
      </c>
      <c r="L35" s="206">
        <v>43.49</v>
      </c>
      <c r="M35" s="206">
        <v>0</v>
      </c>
      <c r="N35" s="206">
        <v>0.55000000000000004</v>
      </c>
      <c r="O35" s="206">
        <v>1.88</v>
      </c>
      <c r="P35" s="206">
        <v>2.33</v>
      </c>
      <c r="Q35" s="206">
        <v>5.8</v>
      </c>
      <c r="R35" s="206">
        <v>0.2</v>
      </c>
      <c r="S35" s="206">
        <v>0.25</v>
      </c>
      <c r="T35" s="206">
        <v>1.47</v>
      </c>
      <c r="U35" s="206">
        <v>10.32</v>
      </c>
      <c r="V35" s="206">
        <v>1.71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11.58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22.84</v>
      </c>
      <c r="L36" s="206">
        <v>43.49</v>
      </c>
      <c r="M36" s="206">
        <v>0</v>
      </c>
      <c r="N36" s="206">
        <v>0.55000000000000004</v>
      </c>
      <c r="O36" s="206">
        <v>1.88</v>
      </c>
      <c r="P36" s="206">
        <v>2.33</v>
      </c>
      <c r="Q36" s="206">
        <v>5.8</v>
      </c>
      <c r="R36" s="206">
        <v>0.2</v>
      </c>
      <c r="S36" s="206">
        <v>0.25</v>
      </c>
      <c r="T36" s="206">
        <v>1.47</v>
      </c>
      <c r="U36" s="206">
        <v>10.32</v>
      </c>
      <c r="V36" s="206">
        <v>1.66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11.58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34.39</v>
      </c>
      <c r="L37" s="206">
        <v>43.49</v>
      </c>
      <c r="M37" s="206">
        <v>0</v>
      </c>
      <c r="N37" s="206">
        <v>6.95</v>
      </c>
      <c r="O37" s="206">
        <v>1.88</v>
      </c>
      <c r="P37" s="206">
        <v>2.33</v>
      </c>
      <c r="Q37" s="206">
        <v>5.8</v>
      </c>
      <c r="R37" s="206">
        <v>0.2</v>
      </c>
      <c r="S37" s="206">
        <v>0.25</v>
      </c>
      <c r="T37" s="206">
        <v>1.47</v>
      </c>
      <c r="U37" s="206">
        <v>10.32</v>
      </c>
      <c r="V37" s="206">
        <v>4.4000000000000004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32.46</v>
      </c>
      <c r="L38" s="206">
        <v>43.49</v>
      </c>
      <c r="M38" s="206">
        <v>0</v>
      </c>
      <c r="N38" s="206">
        <v>8.5500000000000007</v>
      </c>
      <c r="O38" s="206">
        <v>1.88</v>
      </c>
      <c r="P38" s="206">
        <v>2.33</v>
      </c>
      <c r="Q38" s="206">
        <v>5.8</v>
      </c>
      <c r="R38" s="206">
        <v>0.2</v>
      </c>
      <c r="S38" s="206">
        <v>0.25</v>
      </c>
      <c r="T38" s="206">
        <v>1.47</v>
      </c>
      <c r="U38" s="206">
        <v>10.32</v>
      </c>
      <c r="V38" s="206">
        <v>4.4000000000000004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34.39</v>
      </c>
      <c r="L39" s="206">
        <v>43.49</v>
      </c>
      <c r="M39" s="206">
        <v>0</v>
      </c>
      <c r="N39" s="206">
        <v>10.15</v>
      </c>
      <c r="O39" s="206">
        <v>1.88</v>
      </c>
      <c r="P39" s="206">
        <v>2.33</v>
      </c>
      <c r="Q39" s="206">
        <v>5.8</v>
      </c>
      <c r="R39" s="206">
        <v>0.2</v>
      </c>
      <c r="S39" s="206">
        <v>0.25</v>
      </c>
      <c r="T39" s="206">
        <v>1.47</v>
      </c>
      <c r="U39" s="206">
        <v>10.32</v>
      </c>
      <c r="V39" s="206">
        <v>4.4000000000000004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11.58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19.95</v>
      </c>
      <c r="L40" s="206">
        <v>43.49</v>
      </c>
      <c r="M40" s="206">
        <v>0</v>
      </c>
      <c r="N40" s="206">
        <v>11.75</v>
      </c>
      <c r="O40" s="206">
        <v>1.88</v>
      </c>
      <c r="P40" s="206">
        <v>2.33</v>
      </c>
      <c r="Q40" s="206">
        <v>5.8</v>
      </c>
      <c r="R40" s="206">
        <v>0.2</v>
      </c>
      <c r="S40" s="206">
        <v>0.25</v>
      </c>
      <c r="T40" s="206">
        <v>1.47</v>
      </c>
      <c r="U40" s="206">
        <v>10.32</v>
      </c>
      <c r="V40" s="206">
        <v>4.4000000000000004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11.58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24.76</v>
      </c>
      <c r="L41" s="206">
        <v>43.49</v>
      </c>
      <c r="M41" s="206">
        <v>0</v>
      </c>
      <c r="N41" s="206">
        <v>0.97</v>
      </c>
      <c r="O41" s="206">
        <v>1.88</v>
      </c>
      <c r="P41" s="206">
        <v>2.33</v>
      </c>
      <c r="Q41" s="206">
        <v>5.8</v>
      </c>
      <c r="R41" s="206">
        <v>0.2</v>
      </c>
      <c r="S41" s="206">
        <v>0.25</v>
      </c>
      <c r="T41" s="206">
        <v>1.47</v>
      </c>
      <c r="U41" s="206">
        <v>10.32</v>
      </c>
      <c r="V41" s="206">
        <v>4.4000000000000004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11.58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29.58</v>
      </c>
      <c r="L42" s="206">
        <v>43.49</v>
      </c>
      <c r="M42" s="206">
        <v>0</v>
      </c>
      <c r="N42" s="206">
        <v>0.97</v>
      </c>
      <c r="O42" s="206">
        <v>1.88</v>
      </c>
      <c r="P42" s="206">
        <v>2.33</v>
      </c>
      <c r="Q42" s="206">
        <v>5.8</v>
      </c>
      <c r="R42" s="206">
        <v>0.2</v>
      </c>
      <c r="S42" s="206">
        <v>0.25</v>
      </c>
      <c r="T42" s="206">
        <v>1.47</v>
      </c>
      <c r="U42" s="206">
        <v>10.32</v>
      </c>
      <c r="V42" s="206">
        <v>4.4000000000000004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11.58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24.76</v>
      </c>
      <c r="L43" s="206">
        <v>43.49</v>
      </c>
      <c r="M43" s="206">
        <v>0</v>
      </c>
      <c r="N43" s="206">
        <v>0.97</v>
      </c>
      <c r="O43" s="206">
        <v>1.88</v>
      </c>
      <c r="P43" s="206">
        <v>2.33</v>
      </c>
      <c r="Q43" s="206">
        <v>5.8</v>
      </c>
      <c r="R43" s="206">
        <v>0.2</v>
      </c>
      <c r="S43" s="206">
        <v>0.25</v>
      </c>
      <c r="T43" s="206">
        <v>1.47</v>
      </c>
      <c r="U43" s="206">
        <v>10.32</v>
      </c>
      <c r="V43" s="206">
        <v>4.4000000000000004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11.58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24.76</v>
      </c>
      <c r="L44" s="206">
        <v>43.49</v>
      </c>
      <c r="M44" s="206">
        <v>0</v>
      </c>
      <c r="N44" s="206">
        <v>0.97</v>
      </c>
      <c r="O44" s="206">
        <v>1.88</v>
      </c>
      <c r="P44" s="206">
        <v>2.33</v>
      </c>
      <c r="Q44" s="206">
        <v>5.8</v>
      </c>
      <c r="R44" s="206">
        <v>0.2</v>
      </c>
      <c r="S44" s="206">
        <v>0.25</v>
      </c>
      <c r="T44" s="206">
        <v>1.47</v>
      </c>
      <c r="U44" s="206">
        <v>10.32</v>
      </c>
      <c r="V44" s="206">
        <v>4.4000000000000004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11.58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24.76</v>
      </c>
      <c r="L45" s="206">
        <v>43.49</v>
      </c>
      <c r="M45" s="206">
        <v>0</v>
      </c>
      <c r="N45" s="206">
        <v>0.97</v>
      </c>
      <c r="O45" s="206">
        <v>1.88</v>
      </c>
      <c r="P45" s="206">
        <v>2.33</v>
      </c>
      <c r="Q45" s="206">
        <v>5.8</v>
      </c>
      <c r="R45" s="206">
        <v>0.2</v>
      </c>
      <c r="S45" s="206">
        <v>0.25</v>
      </c>
      <c r="T45" s="206">
        <v>1.47</v>
      </c>
      <c r="U45" s="206">
        <v>10.32</v>
      </c>
      <c r="V45" s="206">
        <v>1.6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11.58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24.76</v>
      </c>
      <c r="L46" s="206">
        <v>43.49</v>
      </c>
      <c r="M46" s="206">
        <v>0</v>
      </c>
      <c r="N46" s="206">
        <v>0.97</v>
      </c>
      <c r="O46" s="206">
        <v>1.88</v>
      </c>
      <c r="P46" s="206">
        <v>2.33</v>
      </c>
      <c r="Q46" s="206">
        <v>5.8</v>
      </c>
      <c r="R46" s="206">
        <v>0.2</v>
      </c>
      <c r="S46" s="206">
        <v>0.25</v>
      </c>
      <c r="T46" s="206">
        <v>1.47</v>
      </c>
      <c r="U46" s="206">
        <v>10.32</v>
      </c>
      <c r="V46" s="206">
        <v>1.6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11.58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46.38</v>
      </c>
      <c r="L47" s="206">
        <v>43.49</v>
      </c>
      <c r="M47" s="206">
        <v>0</v>
      </c>
      <c r="N47" s="206">
        <v>0.96</v>
      </c>
      <c r="O47" s="206">
        <v>1.88</v>
      </c>
      <c r="P47" s="206">
        <v>2.33</v>
      </c>
      <c r="Q47" s="206">
        <v>5.8</v>
      </c>
      <c r="R47" s="206">
        <v>0.19</v>
      </c>
      <c r="S47" s="206">
        <v>0.24</v>
      </c>
      <c r="T47" s="206">
        <v>1.47</v>
      </c>
      <c r="U47" s="206">
        <v>10.32</v>
      </c>
      <c r="V47" s="206">
        <v>1.6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11.58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46.38</v>
      </c>
      <c r="L48" s="206">
        <v>43.49</v>
      </c>
      <c r="M48" s="206">
        <v>0</v>
      </c>
      <c r="N48" s="206">
        <v>0.96</v>
      </c>
      <c r="O48" s="206">
        <v>1.88</v>
      </c>
      <c r="P48" s="206">
        <v>2.33</v>
      </c>
      <c r="Q48" s="206">
        <v>5.8</v>
      </c>
      <c r="R48" s="206">
        <v>0.19</v>
      </c>
      <c r="S48" s="206">
        <v>0.24</v>
      </c>
      <c r="T48" s="206">
        <v>1.47</v>
      </c>
      <c r="U48" s="206">
        <v>10.32</v>
      </c>
      <c r="V48" s="206">
        <v>1.6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11.58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46.38</v>
      </c>
      <c r="L49" s="206">
        <v>43.49</v>
      </c>
      <c r="M49" s="206">
        <v>0</v>
      </c>
      <c r="N49" s="206">
        <v>0.96</v>
      </c>
      <c r="O49" s="206">
        <v>1.88</v>
      </c>
      <c r="P49" s="206">
        <v>2.33</v>
      </c>
      <c r="Q49" s="206">
        <v>5.8</v>
      </c>
      <c r="R49" s="206">
        <v>0.19</v>
      </c>
      <c r="S49" s="206">
        <v>0.24</v>
      </c>
      <c r="T49" s="206">
        <v>1.47</v>
      </c>
      <c r="U49" s="206">
        <v>10.32</v>
      </c>
      <c r="V49" s="206">
        <v>1.6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11.58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46.38</v>
      </c>
      <c r="L50" s="206">
        <v>43.49</v>
      </c>
      <c r="M50" s="206">
        <v>0</v>
      </c>
      <c r="N50" s="206">
        <v>0.96</v>
      </c>
      <c r="O50" s="206">
        <v>1.88</v>
      </c>
      <c r="P50" s="206">
        <v>2.33</v>
      </c>
      <c r="Q50" s="206">
        <v>5.8</v>
      </c>
      <c r="R50" s="206">
        <v>0.19</v>
      </c>
      <c r="S50" s="206">
        <v>0.24</v>
      </c>
      <c r="T50" s="206">
        <v>1.47</v>
      </c>
      <c r="U50" s="206">
        <v>10.32</v>
      </c>
      <c r="V50" s="206">
        <v>1.6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11.58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46.38</v>
      </c>
      <c r="L51" s="206">
        <v>43.49</v>
      </c>
      <c r="M51" s="206">
        <v>0</v>
      </c>
      <c r="N51" s="206">
        <v>1.08</v>
      </c>
      <c r="O51" s="206">
        <v>1.88</v>
      </c>
      <c r="P51" s="206">
        <v>2.33</v>
      </c>
      <c r="Q51" s="206">
        <v>5.8</v>
      </c>
      <c r="R51" s="206">
        <v>0.19</v>
      </c>
      <c r="S51" s="206">
        <v>0.24</v>
      </c>
      <c r="T51" s="206">
        <v>1.47</v>
      </c>
      <c r="U51" s="206">
        <v>10.32</v>
      </c>
      <c r="V51" s="206">
        <v>4.4000000000000004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11.58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46.38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2.33</v>
      </c>
      <c r="Q52" s="206">
        <v>5.8</v>
      </c>
      <c r="R52" s="206">
        <v>0.19</v>
      </c>
      <c r="S52" s="206">
        <v>0.24</v>
      </c>
      <c r="T52" s="206">
        <v>1.47</v>
      </c>
      <c r="U52" s="206">
        <v>10.32</v>
      </c>
      <c r="V52" s="206">
        <v>4.4000000000000004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11.58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46.38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2.33</v>
      </c>
      <c r="Q53" s="206">
        <v>5.8</v>
      </c>
      <c r="R53" s="206">
        <v>2.38</v>
      </c>
      <c r="S53" s="206">
        <v>3.7</v>
      </c>
      <c r="T53" s="206">
        <v>1.47</v>
      </c>
      <c r="U53" s="206">
        <v>10.32</v>
      </c>
      <c r="V53" s="206">
        <v>4.4000000000000004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11.58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46.38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2.33</v>
      </c>
      <c r="Q54" s="206">
        <v>5.8</v>
      </c>
      <c r="R54" s="206">
        <v>2.38</v>
      </c>
      <c r="S54" s="206">
        <v>3.7</v>
      </c>
      <c r="T54" s="206">
        <v>1.47</v>
      </c>
      <c r="U54" s="206">
        <v>10.32</v>
      </c>
      <c r="V54" s="206">
        <v>4.4000000000000004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11.58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46.38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2.33</v>
      </c>
      <c r="Q55" s="206">
        <v>5.8</v>
      </c>
      <c r="R55" s="206">
        <v>2.38</v>
      </c>
      <c r="S55" s="206">
        <v>3.7</v>
      </c>
      <c r="T55" s="206">
        <v>1.47</v>
      </c>
      <c r="U55" s="206">
        <v>10.32</v>
      </c>
      <c r="V55" s="206">
        <v>4.4000000000000004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46.38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2.33</v>
      </c>
      <c r="Q56" s="206">
        <v>5.8</v>
      </c>
      <c r="R56" s="206">
        <v>2.38</v>
      </c>
      <c r="S56" s="206">
        <v>3.7</v>
      </c>
      <c r="T56" s="206">
        <v>1.47</v>
      </c>
      <c r="U56" s="206">
        <v>10.32</v>
      </c>
      <c r="V56" s="206">
        <v>4.4000000000000004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46.38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2.33</v>
      </c>
      <c r="Q57" s="206">
        <v>5.8</v>
      </c>
      <c r="R57" s="206">
        <v>2.38</v>
      </c>
      <c r="S57" s="206">
        <v>3.7</v>
      </c>
      <c r="T57" s="206">
        <v>1.47</v>
      </c>
      <c r="U57" s="206">
        <v>10.32</v>
      </c>
      <c r="V57" s="206">
        <v>4.4000000000000004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46.38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2.33</v>
      </c>
      <c r="Q58" s="206">
        <v>5.8</v>
      </c>
      <c r="R58" s="206">
        <v>2.38</v>
      </c>
      <c r="S58" s="206">
        <v>3.7</v>
      </c>
      <c r="T58" s="206">
        <v>1.47</v>
      </c>
      <c r="U58" s="206">
        <v>10.32</v>
      </c>
      <c r="V58" s="206">
        <v>4.4000000000000004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46.38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2.33</v>
      </c>
      <c r="Q59" s="206">
        <v>5.8</v>
      </c>
      <c r="R59" s="206">
        <v>2.38</v>
      </c>
      <c r="S59" s="206">
        <v>3.7</v>
      </c>
      <c r="T59" s="206">
        <v>1.47</v>
      </c>
      <c r="U59" s="206">
        <v>10.32</v>
      </c>
      <c r="V59" s="206">
        <v>4.4000000000000004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46.38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2.33</v>
      </c>
      <c r="Q60" s="206">
        <v>5.8</v>
      </c>
      <c r="R60" s="206">
        <v>2.38</v>
      </c>
      <c r="S60" s="206">
        <v>3.7</v>
      </c>
      <c r="T60" s="206">
        <v>1.47</v>
      </c>
      <c r="U60" s="206">
        <v>10.32</v>
      </c>
      <c r="V60" s="206">
        <v>4.4000000000000004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-2.14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46.38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2.33</v>
      </c>
      <c r="Q61" s="206">
        <v>5.8</v>
      </c>
      <c r="R61" s="206">
        <v>2.38</v>
      </c>
      <c r="S61" s="206">
        <v>3.7</v>
      </c>
      <c r="T61" s="206">
        <v>1.47</v>
      </c>
      <c r="U61" s="206">
        <v>10.32</v>
      </c>
      <c r="V61" s="206">
        <v>4.4000000000000004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-0.53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46.38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2.33</v>
      </c>
      <c r="Q62" s="206">
        <v>5.8</v>
      </c>
      <c r="R62" s="206">
        <v>2.38</v>
      </c>
      <c r="S62" s="206">
        <v>3.7</v>
      </c>
      <c r="T62" s="206">
        <v>1.47</v>
      </c>
      <c r="U62" s="206">
        <v>10.32</v>
      </c>
      <c r="V62" s="206">
        <v>4.4000000000000004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19.95</v>
      </c>
      <c r="J63" s="206">
        <v>2.37</v>
      </c>
      <c r="K63" s="206">
        <v>46.38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2.33</v>
      </c>
      <c r="Q63" s="206">
        <v>5.8</v>
      </c>
      <c r="R63" s="206">
        <v>2.38</v>
      </c>
      <c r="S63" s="206">
        <v>3.7</v>
      </c>
      <c r="T63" s="206">
        <v>1.47</v>
      </c>
      <c r="U63" s="206">
        <v>10.32</v>
      </c>
      <c r="V63" s="206">
        <v>4.4000000000000004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9.5500000000000007</v>
      </c>
      <c r="AD63" s="206">
        <v>1.58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17.59</v>
      </c>
      <c r="J64" s="206">
        <v>2.37</v>
      </c>
      <c r="K64" s="206">
        <v>46.38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2.33</v>
      </c>
      <c r="Q64" s="206">
        <v>5.8</v>
      </c>
      <c r="R64" s="206">
        <v>2.38</v>
      </c>
      <c r="S64" s="206">
        <v>3.7</v>
      </c>
      <c r="T64" s="206">
        <v>1.47</v>
      </c>
      <c r="U64" s="206">
        <v>10.32</v>
      </c>
      <c r="V64" s="206">
        <v>4.4000000000000004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9.5500000000000007</v>
      </c>
      <c r="AD64" s="206">
        <v>1.58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13.97</v>
      </c>
      <c r="J65" s="206">
        <v>2.37</v>
      </c>
      <c r="K65" s="206">
        <v>46.38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2.33</v>
      </c>
      <c r="Q65" s="206">
        <v>5.8</v>
      </c>
      <c r="R65" s="206">
        <v>2.38</v>
      </c>
      <c r="S65" s="206">
        <v>3.7</v>
      </c>
      <c r="T65" s="206">
        <v>1.47</v>
      </c>
      <c r="U65" s="206">
        <v>10.32</v>
      </c>
      <c r="V65" s="206">
        <v>4.4000000000000004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9.5500000000000007</v>
      </c>
      <c r="AD65" s="206">
        <v>1.58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9.66</v>
      </c>
      <c r="J66" s="206">
        <v>2.37</v>
      </c>
      <c r="K66" s="206">
        <v>46.38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2.33</v>
      </c>
      <c r="Q66" s="206">
        <v>5.8</v>
      </c>
      <c r="R66" s="206">
        <v>2.38</v>
      </c>
      <c r="S66" s="206">
        <v>3.7</v>
      </c>
      <c r="T66" s="206">
        <v>1.47</v>
      </c>
      <c r="U66" s="206">
        <v>10.32</v>
      </c>
      <c r="V66" s="206">
        <v>4.4000000000000004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1.6</v>
      </c>
      <c r="AD66" s="206">
        <v>6.82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11.03</v>
      </c>
      <c r="H67" s="206">
        <v>0</v>
      </c>
      <c r="I67" s="206">
        <v>9.66</v>
      </c>
      <c r="J67" s="206">
        <v>2.37</v>
      </c>
      <c r="K67" s="206">
        <v>46.38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2.33</v>
      </c>
      <c r="Q67" s="206">
        <v>5.8</v>
      </c>
      <c r="R67" s="206">
        <v>2.38</v>
      </c>
      <c r="S67" s="206">
        <v>3.7</v>
      </c>
      <c r="T67" s="206">
        <v>1.47</v>
      </c>
      <c r="U67" s="206">
        <v>10.32</v>
      </c>
      <c r="V67" s="206">
        <v>1.6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-2.14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11.58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11.03</v>
      </c>
      <c r="H68" s="206">
        <v>0</v>
      </c>
      <c r="I68" s="206">
        <v>9.66</v>
      </c>
      <c r="J68" s="206">
        <v>2.37</v>
      </c>
      <c r="K68" s="206">
        <v>24.76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2.33</v>
      </c>
      <c r="Q68" s="206">
        <v>5.8</v>
      </c>
      <c r="R68" s="206">
        <v>2.38</v>
      </c>
      <c r="S68" s="206">
        <v>3.7</v>
      </c>
      <c r="T68" s="206">
        <v>1.47</v>
      </c>
      <c r="U68" s="206">
        <v>10.32</v>
      </c>
      <c r="V68" s="206">
        <v>1.65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-2.14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9.66</v>
      </c>
      <c r="J69" s="206">
        <v>2.37</v>
      </c>
      <c r="K69" s="206">
        <v>24.76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2.33</v>
      </c>
      <c r="Q69" s="206">
        <v>5.8</v>
      </c>
      <c r="R69" s="206">
        <v>2.4900000000000002</v>
      </c>
      <c r="S69" s="206">
        <v>3.81</v>
      </c>
      <c r="T69" s="206">
        <v>1.47</v>
      </c>
      <c r="U69" s="206">
        <v>10.32</v>
      </c>
      <c r="V69" s="206">
        <v>1.65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-2.14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9.66</v>
      </c>
      <c r="J70" s="206">
        <v>2.37</v>
      </c>
      <c r="K70" s="206">
        <v>24.76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2.33</v>
      </c>
      <c r="Q70" s="206">
        <v>5.8</v>
      </c>
      <c r="R70" s="206">
        <v>2.4900000000000002</v>
      </c>
      <c r="S70" s="206">
        <v>3.81</v>
      </c>
      <c r="T70" s="206">
        <v>1.47</v>
      </c>
      <c r="U70" s="206">
        <v>10.32</v>
      </c>
      <c r="V70" s="206">
        <v>1.65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-2.14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2.37</v>
      </c>
      <c r="K71" s="206">
        <v>3.09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2.33</v>
      </c>
      <c r="Q71" s="206">
        <v>5.8</v>
      </c>
      <c r="R71" s="206">
        <v>0.2</v>
      </c>
      <c r="S71" s="206">
        <v>0.25</v>
      </c>
      <c r="T71" s="206">
        <v>1.47</v>
      </c>
      <c r="U71" s="206">
        <v>10.32</v>
      </c>
      <c r="V71" s="206">
        <v>1.75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2.37</v>
      </c>
      <c r="K72" s="206">
        <v>3.09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2.33</v>
      </c>
      <c r="Q72" s="206">
        <v>5.8</v>
      </c>
      <c r="R72" s="206">
        <v>0.2</v>
      </c>
      <c r="S72" s="206">
        <v>0.25</v>
      </c>
      <c r="T72" s="206">
        <v>1.47</v>
      </c>
      <c r="U72" s="206">
        <v>10.32</v>
      </c>
      <c r="V72" s="206">
        <v>1.75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2.37</v>
      </c>
      <c r="K73" s="206">
        <v>3.09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10.32</v>
      </c>
      <c r="V73" s="206">
        <v>1.75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2.37</v>
      </c>
      <c r="K74" s="206">
        <v>3.09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10.32</v>
      </c>
      <c r="V74" s="206">
        <v>1.75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2.37</v>
      </c>
      <c r="K75" s="206">
        <v>3.09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10.32</v>
      </c>
      <c r="V75" s="206">
        <v>1.75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2.37</v>
      </c>
      <c r="K76" s="206">
        <v>3.09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10.32</v>
      </c>
      <c r="V76" s="206">
        <v>1.75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2.37</v>
      </c>
      <c r="K77" s="206">
        <v>3.09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10.32</v>
      </c>
      <c r="V77" s="206">
        <v>1.75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2.37</v>
      </c>
      <c r="K78" s="206">
        <v>3.09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10.32</v>
      </c>
      <c r="V78" s="206">
        <v>1.66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9.3800000000000008</v>
      </c>
      <c r="J79" s="206">
        <v>2.37</v>
      </c>
      <c r="K79" s="206">
        <v>3.08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10.32</v>
      </c>
      <c r="V79" s="206">
        <v>1.66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11.58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9.3800000000000008</v>
      </c>
      <c r="J80" s="206">
        <v>2.37</v>
      </c>
      <c r="K80" s="206">
        <v>3.08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10.32</v>
      </c>
      <c r="V80" s="206">
        <v>1.66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11.58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9.3800000000000008</v>
      </c>
      <c r="J81" s="206">
        <v>2.37</v>
      </c>
      <c r="K81" s="206">
        <v>3.08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10.32</v>
      </c>
      <c r="V81" s="206">
        <v>1.65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9.3800000000000008</v>
      </c>
      <c r="J82" s="206">
        <v>2.37</v>
      </c>
      <c r="K82" s="206">
        <v>44.02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2.7</v>
      </c>
      <c r="S82" s="206">
        <v>4.0199999999999996</v>
      </c>
      <c r="T82" s="206">
        <v>1.47</v>
      </c>
      <c r="U82" s="206">
        <v>10.32</v>
      </c>
      <c r="V82" s="206">
        <v>1.65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9.3800000000000008</v>
      </c>
      <c r="J83" s="206">
        <v>2.37</v>
      </c>
      <c r="K83" s="206">
        <v>19.95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2.6</v>
      </c>
      <c r="S83" s="206">
        <v>3.92</v>
      </c>
      <c r="T83" s="206">
        <v>1.47</v>
      </c>
      <c r="U83" s="206">
        <v>10.32</v>
      </c>
      <c r="V83" s="206">
        <v>1.65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9.3800000000000008</v>
      </c>
      <c r="J84" s="206">
        <v>2.37</v>
      </c>
      <c r="K84" s="206">
        <v>3.08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2.6</v>
      </c>
      <c r="S84" s="206">
        <v>3.92</v>
      </c>
      <c r="T84" s="206">
        <v>1.47</v>
      </c>
      <c r="U84" s="206">
        <v>10.32</v>
      </c>
      <c r="V84" s="206">
        <v>1.65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9.3800000000000008</v>
      </c>
      <c r="J85" s="206">
        <v>2.37</v>
      </c>
      <c r="K85" s="206">
        <v>19.95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2.6</v>
      </c>
      <c r="S85" s="206">
        <v>3.92</v>
      </c>
      <c r="T85" s="206">
        <v>1.47</v>
      </c>
      <c r="U85" s="206">
        <v>10.32</v>
      </c>
      <c r="V85" s="206">
        <v>4.4000000000000004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9.3800000000000008</v>
      </c>
      <c r="J86" s="206">
        <v>2.37</v>
      </c>
      <c r="K86" s="206">
        <v>44.02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2.6</v>
      </c>
      <c r="S86" s="206">
        <v>3.92</v>
      </c>
      <c r="T86" s="206">
        <v>1.47</v>
      </c>
      <c r="U86" s="206">
        <v>10.32</v>
      </c>
      <c r="V86" s="206">
        <v>4.4000000000000004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9.3800000000000008</v>
      </c>
      <c r="J87" s="206">
        <v>2.37</v>
      </c>
      <c r="K87" s="206">
        <v>44.02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2.6</v>
      </c>
      <c r="S87" s="206">
        <v>3.92</v>
      </c>
      <c r="T87" s="206">
        <v>1.47</v>
      </c>
      <c r="U87" s="206">
        <v>10.32</v>
      </c>
      <c r="V87" s="206">
        <v>4.6100000000000003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9.3800000000000008</v>
      </c>
      <c r="J88" s="206">
        <v>2.37</v>
      </c>
      <c r="K88" s="206">
        <v>44.02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2.6</v>
      </c>
      <c r="S88" s="206">
        <v>3.92</v>
      </c>
      <c r="T88" s="206">
        <v>1.47</v>
      </c>
      <c r="U88" s="206">
        <v>10.32</v>
      </c>
      <c r="V88" s="206">
        <v>4.6100000000000003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9.3800000000000008</v>
      </c>
      <c r="J89" s="206">
        <v>2.37</v>
      </c>
      <c r="K89" s="206">
        <v>44.02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2.6</v>
      </c>
      <c r="S89" s="206">
        <v>3.92</v>
      </c>
      <c r="T89" s="206">
        <v>1.47</v>
      </c>
      <c r="U89" s="206">
        <v>10.32</v>
      </c>
      <c r="V89" s="206">
        <v>4.6100000000000003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9.3800000000000008</v>
      </c>
      <c r="J90" s="206">
        <v>2.37</v>
      </c>
      <c r="K90" s="206">
        <v>44.02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2.6</v>
      </c>
      <c r="S90" s="206">
        <v>3.92</v>
      </c>
      <c r="T90" s="206">
        <v>1.47</v>
      </c>
      <c r="U90" s="206">
        <v>10.32</v>
      </c>
      <c r="V90" s="206">
        <v>4.6100000000000003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9.3800000000000008</v>
      </c>
      <c r="J91" s="206">
        <v>2.37</v>
      </c>
      <c r="K91" s="206">
        <v>44.02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2.6</v>
      </c>
      <c r="S91" s="206">
        <v>3.92</v>
      </c>
      <c r="T91" s="206">
        <v>1.47</v>
      </c>
      <c r="U91" s="206">
        <v>10.32</v>
      </c>
      <c r="V91" s="206">
        <v>4.6100000000000003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9.3800000000000008</v>
      </c>
      <c r="J92" s="206">
        <v>2.37</v>
      </c>
      <c r="K92" s="206">
        <v>44.02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2.6</v>
      </c>
      <c r="S92" s="206">
        <v>3.92</v>
      </c>
      <c r="T92" s="206">
        <v>1.47</v>
      </c>
      <c r="U92" s="206">
        <v>10.32</v>
      </c>
      <c r="V92" s="206">
        <v>4.6100000000000003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11.58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9.3800000000000008</v>
      </c>
      <c r="J93" s="206">
        <v>2.37</v>
      </c>
      <c r="K93" s="206">
        <v>44.02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2.6</v>
      </c>
      <c r="S93" s="206">
        <v>3.92</v>
      </c>
      <c r="T93" s="206">
        <v>1.47</v>
      </c>
      <c r="U93" s="206">
        <v>10.32</v>
      </c>
      <c r="V93" s="206">
        <v>4.6100000000000003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11.58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9.3800000000000008</v>
      </c>
      <c r="J94" s="206">
        <v>2.37</v>
      </c>
      <c r="K94" s="206">
        <v>44.02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2.6</v>
      </c>
      <c r="S94" s="206">
        <v>3.92</v>
      </c>
      <c r="T94" s="206">
        <v>1.47</v>
      </c>
      <c r="U94" s="206">
        <v>10.32</v>
      </c>
      <c r="V94" s="206">
        <v>4.6100000000000003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11.58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9.3800000000000008</v>
      </c>
      <c r="J95" s="206">
        <v>2.37</v>
      </c>
      <c r="K95" s="206">
        <v>44.02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2.6</v>
      </c>
      <c r="S95" s="206">
        <v>3.92</v>
      </c>
      <c r="T95" s="206">
        <v>1.47</v>
      </c>
      <c r="U95" s="206">
        <v>10.32</v>
      </c>
      <c r="V95" s="206">
        <v>3.95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11.58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9.3800000000000008</v>
      </c>
      <c r="J96" s="206">
        <v>2.37</v>
      </c>
      <c r="K96" s="206">
        <v>44.02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2.6</v>
      </c>
      <c r="S96" s="206">
        <v>3.92</v>
      </c>
      <c r="T96" s="206">
        <v>1.47</v>
      </c>
      <c r="U96" s="206">
        <v>10.32</v>
      </c>
      <c r="V96" s="206">
        <v>3.95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11.58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9.3800000000000008</v>
      </c>
      <c r="J97" s="206">
        <v>2.37</v>
      </c>
      <c r="K97" s="206">
        <v>44.02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2.6</v>
      </c>
      <c r="S97" s="206">
        <v>3.92</v>
      </c>
      <c r="T97" s="206">
        <v>1.47</v>
      </c>
      <c r="U97" s="206">
        <v>10.32</v>
      </c>
      <c r="V97" s="206">
        <v>3.95</v>
      </c>
      <c r="W97" s="206">
        <v>0.44</v>
      </c>
      <c r="X97" s="206">
        <v>1.4</v>
      </c>
      <c r="Y97" s="206">
        <v>0</v>
      </c>
      <c r="Z97" s="206">
        <v>40.1</v>
      </c>
      <c r="AA97" s="206">
        <v>0.86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11.58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9.3800000000000008</v>
      </c>
      <c r="J98" s="206">
        <v>2.37</v>
      </c>
      <c r="K98" s="206">
        <v>44.02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2.6</v>
      </c>
      <c r="S98" s="206">
        <v>3.92</v>
      </c>
      <c r="T98" s="206">
        <v>1.47</v>
      </c>
      <c r="U98" s="206">
        <v>10.32</v>
      </c>
      <c r="V98" s="206">
        <v>3.95</v>
      </c>
      <c r="W98" s="206">
        <v>0.44</v>
      </c>
      <c r="X98" s="206">
        <v>1.4</v>
      </c>
      <c r="Y98" s="206">
        <v>0</v>
      </c>
      <c r="Z98" s="206">
        <v>40.1</v>
      </c>
      <c r="AA98" s="206">
        <v>0.86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11.58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2.6180000000000016E-2</v>
      </c>
      <c r="E99">
        <f t="shared" si="0"/>
        <v>0</v>
      </c>
      <c r="F99">
        <f t="shared" si="0"/>
        <v>0</v>
      </c>
      <c r="G99">
        <f t="shared" si="0"/>
        <v>0.14583499999999985</v>
      </c>
      <c r="H99">
        <f t="shared" si="0"/>
        <v>0</v>
      </c>
      <c r="I99">
        <f t="shared" si="0"/>
        <v>0.40246250000000061</v>
      </c>
      <c r="J99">
        <f t="shared" si="0"/>
        <v>2.7630000000000023E-2</v>
      </c>
      <c r="K99">
        <f t="shared" si="0"/>
        <v>0.85812500000000091</v>
      </c>
      <c r="L99">
        <f t="shared" si="0"/>
        <v>1.0437599999999976</v>
      </c>
      <c r="M99">
        <f t="shared" si="0"/>
        <v>0</v>
      </c>
      <c r="N99">
        <f t="shared" si="0"/>
        <v>2.9870000000000049E-2</v>
      </c>
      <c r="O99">
        <f t="shared" si="0"/>
        <v>4.5119999999999938E-2</v>
      </c>
      <c r="P99">
        <f t="shared" si="0"/>
        <v>5.5920000000000109E-2</v>
      </c>
      <c r="Q99">
        <f t="shared" si="0"/>
        <v>0.13920000000000007</v>
      </c>
      <c r="R99">
        <f t="shared" si="0"/>
        <v>3.8214999999999992E-2</v>
      </c>
      <c r="S99">
        <f t="shared" si="0"/>
        <v>5.2454999999999953E-2</v>
      </c>
      <c r="T99">
        <f t="shared" si="0"/>
        <v>3.5279999999999978E-2</v>
      </c>
      <c r="U99">
        <f t="shared" si="0"/>
        <v>0.24768000000000051</v>
      </c>
      <c r="V99">
        <f t="shared" si="0"/>
        <v>8.4405000000000049E-2</v>
      </c>
      <c r="W99">
        <f t="shared" si="0"/>
        <v>4.3259999999999972E-2</v>
      </c>
      <c r="X99">
        <f t="shared" si="0"/>
        <v>0.13671499999999959</v>
      </c>
      <c r="Y99">
        <f t="shared" si="0"/>
        <v>0</v>
      </c>
      <c r="Z99">
        <f t="shared" si="0"/>
        <v>0.28812000000000026</v>
      </c>
      <c r="AA99">
        <f t="shared" si="0"/>
        <v>8.2740000000000244E-2</v>
      </c>
      <c r="AB99">
        <f t="shared" si="0"/>
        <v>0</v>
      </c>
      <c r="AC99">
        <f t="shared" si="0"/>
        <v>0.23049000000000033</v>
      </c>
      <c r="AD99">
        <f t="shared" si="0"/>
        <v>2.8900000000000002E-3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0.26460000000000022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0.04</v>
      </c>
      <c r="N3" s="206">
        <v>0.05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0.04</v>
      </c>
      <c r="N4" s="206">
        <v>0.05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0.04</v>
      </c>
      <c r="N5" s="206">
        <v>0.05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0.04</v>
      </c>
      <c r="N6" s="206">
        <v>0.05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0.04</v>
      </c>
      <c r="N7" s="206">
        <v>0.05</v>
      </c>
      <c r="O7" s="206">
        <v>0.11</v>
      </c>
      <c r="P7" s="206">
        <v>4.3499999999999996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0.05</v>
      </c>
      <c r="K8" s="206">
        <v>1.31</v>
      </c>
      <c r="L8" s="206">
        <v>1.42</v>
      </c>
      <c r="M8" s="206">
        <v>0.04</v>
      </c>
      <c r="N8" s="206">
        <v>0.05</v>
      </c>
      <c r="O8" s="206">
        <v>0.11</v>
      </c>
      <c r="P8" s="206">
        <v>4.3499999999999996</v>
      </c>
      <c r="Q8" s="206">
        <v>0.4</v>
      </c>
      <c r="R8" s="206">
        <v>0.56999999999999995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0.05</v>
      </c>
      <c r="K9" s="206">
        <v>1.31</v>
      </c>
      <c r="L9" s="206">
        <v>1.42</v>
      </c>
      <c r="M9" s="206">
        <v>0.04</v>
      </c>
      <c r="N9" s="206">
        <v>0.05</v>
      </c>
      <c r="O9" s="206">
        <v>0.11</v>
      </c>
      <c r="P9" s="206">
        <v>4.3499999999999996</v>
      </c>
      <c r="Q9" s="206">
        <v>0.4</v>
      </c>
      <c r="R9" s="206">
        <v>0.56999999999999995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0.05</v>
      </c>
      <c r="O10" s="206">
        <v>0.11</v>
      </c>
      <c r="P10" s="206">
        <v>4.3499999999999996</v>
      </c>
      <c r="Q10" s="206">
        <v>0.4</v>
      </c>
      <c r="R10" s="206">
        <v>0.56999999999999995</v>
      </c>
      <c r="S10" s="206">
        <v>0.59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0.05</v>
      </c>
      <c r="O11" s="206">
        <v>0.11</v>
      </c>
      <c r="P11" s="206">
        <v>4.3499999999999996</v>
      </c>
      <c r="Q11" s="206">
        <v>0.4</v>
      </c>
      <c r="R11" s="206">
        <v>0.56999999999999995</v>
      </c>
      <c r="S11" s="206">
        <v>0.59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0.05</v>
      </c>
      <c r="O12" s="206">
        <v>0.11</v>
      </c>
      <c r="P12" s="206">
        <v>4.3499999999999996</v>
      </c>
      <c r="Q12" s="206">
        <v>0.4</v>
      </c>
      <c r="R12" s="206">
        <v>0.56999999999999995</v>
      </c>
      <c r="S12" s="206">
        <v>0.59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0.05</v>
      </c>
      <c r="O13" s="206">
        <v>0.11</v>
      </c>
      <c r="P13" s="206">
        <v>4.3499999999999996</v>
      </c>
      <c r="Q13" s="206">
        <v>0.4</v>
      </c>
      <c r="R13" s="206">
        <v>0.56999999999999995</v>
      </c>
      <c r="S13" s="206">
        <v>0.59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0.05</v>
      </c>
      <c r="O14" s="206">
        <v>0.11</v>
      </c>
      <c r="P14" s="206">
        <v>4.3499999999999996</v>
      </c>
      <c r="Q14" s="206">
        <v>0.4</v>
      </c>
      <c r="R14" s="206">
        <v>0.28999999999999998</v>
      </c>
      <c r="S14" s="206">
        <v>0.3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0.05</v>
      </c>
      <c r="O15" s="206">
        <v>0.11</v>
      </c>
      <c r="P15" s="206">
        <v>4.3499999999999996</v>
      </c>
      <c r="Q15" s="206">
        <v>0.4</v>
      </c>
      <c r="R15" s="206">
        <v>0.28999999999999998</v>
      </c>
      <c r="S15" s="206">
        <v>0.3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0.05</v>
      </c>
      <c r="O16" s="206">
        <v>0.11</v>
      </c>
      <c r="P16" s="206">
        <v>4.3499999999999996</v>
      </c>
      <c r="Q16" s="206">
        <v>0.4</v>
      </c>
      <c r="R16" s="206">
        <v>0.28999999999999998</v>
      </c>
      <c r="S16" s="206">
        <v>0.3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0.05</v>
      </c>
      <c r="O17" s="206">
        <v>0.11</v>
      </c>
      <c r="P17" s="206">
        <v>4.3499999999999996</v>
      </c>
      <c r="Q17" s="206">
        <v>0.4</v>
      </c>
      <c r="R17" s="206">
        <v>0.28999999999999998</v>
      </c>
      <c r="S17" s="206">
        <v>0.3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0.05</v>
      </c>
      <c r="O18" s="206">
        <v>0.11</v>
      </c>
      <c r="P18" s="206">
        <v>4.3499999999999996</v>
      </c>
      <c r="Q18" s="206">
        <v>0.4</v>
      </c>
      <c r="R18" s="206">
        <v>0.28999999999999998</v>
      </c>
      <c r="S18" s="206">
        <v>0.3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0.05</v>
      </c>
      <c r="O19" s="206">
        <v>0.11</v>
      </c>
      <c r="P19" s="206">
        <v>4.3499999999999996</v>
      </c>
      <c r="Q19" s="206">
        <v>0.4</v>
      </c>
      <c r="R19" s="206">
        <v>0.28999999999999998</v>
      </c>
      <c r="S19" s="206">
        <v>0.3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0.05</v>
      </c>
      <c r="O20" s="206">
        <v>0.11</v>
      </c>
      <c r="P20" s="206">
        <v>4.3499999999999996</v>
      </c>
      <c r="Q20" s="206">
        <v>0.4</v>
      </c>
      <c r="R20" s="206">
        <v>0.28999999999999998</v>
      </c>
      <c r="S20" s="206">
        <v>0.3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0.05</v>
      </c>
      <c r="O21" s="206">
        <v>0.11</v>
      </c>
      <c r="P21" s="206">
        <v>4.3499999999999996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0.05</v>
      </c>
      <c r="O22" s="206">
        <v>0.11</v>
      </c>
      <c r="P22" s="206">
        <v>4.3499999999999996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0.05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0.05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0.05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0.05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0.05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2.7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4.7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0.05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2.14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0.05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0.05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2.7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4.7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0.05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4.7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0.05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4.7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0.05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4.7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0.05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4.7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0.05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4.7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0.05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4.7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0.59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0.72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0.86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4.7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0.99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4.7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0.08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4.7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0.08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4.7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0.08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4.7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0.08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4.7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0.08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4.7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0.08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4.7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0.08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4.7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0.08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4.7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0.08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4.7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0.08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4.7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4.7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4.7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4.3499999999999996</v>
      </c>
      <c r="Q53" s="206">
        <v>0.4</v>
      </c>
      <c r="R53" s="206">
        <v>0.53</v>
      </c>
      <c r="S53" s="206">
        <v>0.54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4.7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4.3499999999999996</v>
      </c>
      <c r="Q54" s="206">
        <v>0.4</v>
      </c>
      <c r="R54" s="206">
        <v>0.53</v>
      </c>
      <c r="S54" s="206">
        <v>0.54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4.7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4.3499999999999996</v>
      </c>
      <c r="Q55" s="206">
        <v>0.4</v>
      </c>
      <c r="R55" s="206">
        <v>0.53</v>
      </c>
      <c r="S55" s="206">
        <v>0.54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4.3499999999999996</v>
      </c>
      <c r="Q56" s="206">
        <v>0.4</v>
      </c>
      <c r="R56" s="206">
        <v>0.53</v>
      </c>
      <c r="S56" s="206">
        <v>0.54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4.3499999999999996</v>
      </c>
      <c r="Q57" s="206">
        <v>0.4</v>
      </c>
      <c r="R57" s="206">
        <v>0.53</v>
      </c>
      <c r="S57" s="206">
        <v>0.54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4.3499999999999996</v>
      </c>
      <c r="Q58" s="206">
        <v>0.4</v>
      </c>
      <c r="R58" s="206">
        <v>0.53</v>
      </c>
      <c r="S58" s="206">
        <v>0.54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4.3499999999999996</v>
      </c>
      <c r="Q59" s="206">
        <v>0.4</v>
      </c>
      <c r="R59" s="206">
        <v>0.53</v>
      </c>
      <c r="S59" s="206">
        <v>0.54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4.3499999999999996</v>
      </c>
      <c r="Q60" s="206">
        <v>0.4</v>
      </c>
      <c r="R60" s="206">
        <v>0.53</v>
      </c>
      <c r="S60" s="206">
        <v>0.54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2.73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4.3499999999999996</v>
      </c>
      <c r="Q61" s="206">
        <v>0.4</v>
      </c>
      <c r="R61" s="206">
        <v>0.53</v>
      </c>
      <c r="S61" s="206">
        <v>0.54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2.59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4.3499999999999996</v>
      </c>
      <c r="Q62" s="206">
        <v>0.4</v>
      </c>
      <c r="R62" s="206">
        <v>0.53</v>
      </c>
      <c r="S62" s="206">
        <v>0.54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2.2999999999999998</v>
      </c>
      <c r="J63" s="206">
        <v>0.27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4.3499999999999996</v>
      </c>
      <c r="Q63" s="206">
        <v>0.4</v>
      </c>
      <c r="R63" s="206">
        <v>0.53</v>
      </c>
      <c r="S63" s="206">
        <v>0.54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0.34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2.02</v>
      </c>
      <c r="J64" s="206">
        <v>0.27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4.3499999999999996</v>
      </c>
      <c r="Q64" s="206">
        <v>0.4</v>
      </c>
      <c r="R64" s="206">
        <v>0.53</v>
      </c>
      <c r="S64" s="206">
        <v>0.54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0.34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1.61</v>
      </c>
      <c r="J65" s="206">
        <v>0.27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4.3499999999999996</v>
      </c>
      <c r="Q65" s="206">
        <v>0.4</v>
      </c>
      <c r="R65" s="206">
        <v>0.53</v>
      </c>
      <c r="S65" s="206">
        <v>0.54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0.34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1.1100000000000001</v>
      </c>
      <c r="J66" s="206">
        <v>0.27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4.3499999999999996</v>
      </c>
      <c r="Q66" s="206">
        <v>0.4</v>
      </c>
      <c r="R66" s="206">
        <v>0.53</v>
      </c>
      <c r="S66" s="206">
        <v>0.54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1.48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1.2</v>
      </c>
      <c r="H67" s="206">
        <v>0</v>
      </c>
      <c r="I67" s="206">
        <v>1.1100000000000001</v>
      </c>
      <c r="J67" s="206">
        <v>0.27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4.3499999999999996</v>
      </c>
      <c r="Q67" s="206">
        <v>0.4</v>
      </c>
      <c r="R67" s="206">
        <v>0.53</v>
      </c>
      <c r="S67" s="206">
        <v>0.54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2.73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4.7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1.2</v>
      </c>
      <c r="H68" s="206">
        <v>0</v>
      </c>
      <c r="I68" s="206">
        <v>1.1100000000000001</v>
      </c>
      <c r="J68" s="206">
        <v>0.27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4.3499999999999996</v>
      </c>
      <c r="Q68" s="206">
        <v>0.4</v>
      </c>
      <c r="R68" s="206">
        <v>0.53</v>
      </c>
      <c r="S68" s="206">
        <v>0.54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2.73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1.1100000000000001</v>
      </c>
      <c r="J69" s="206">
        <v>0.27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2.73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1.1100000000000001</v>
      </c>
      <c r="J70" s="206">
        <v>0.27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2.73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0.27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0.27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0.27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0.27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0.27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0.27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0.27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0.27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1.08</v>
      </c>
      <c r="J79" s="206">
        <v>0.27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4.7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1.08</v>
      </c>
      <c r="J80" s="206">
        <v>0.27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4.7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1.08</v>
      </c>
      <c r="J81" s="206">
        <v>0.27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1.08</v>
      </c>
      <c r="J82" s="206">
        <v>0.27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1.08</v>
      </c>
      <c r="J83" s="206">
        <v>0.27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0.46</v>
      </c>
      <c r="S83" s="206">
        <v>0.45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1.08</v>
      </c>
      <c r="J84" s="206">
        <v>0.27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0.46</v>
      </c>
      <c r="S84" s="206">
        <v>0.45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1.08</v>
      </c>
      <c r="J85" s="206">
        <v>0.27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0.46</v>
      </c>
      <c r="S85" s="206">
        <v>0.45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1.08</v>
      </c>
      <c r="J86" s="206">
        <v>0.27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0.46</v>
      </c>
      <c r="S86" s="206">
        <v>0.45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1.08</v>
      </c>
      <c r="J87" s="206">
        <v>0.27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0.46</v>
      </c>
      <c r="S87" s="206">
        <v>0.45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1.08</v>
      </c>
      <c r="J88" s="206">
        <v>0.27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0.46</v>
      </c>
      <c r="S88" s="206">
        <v>0.45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1.08</v>
      </c>
      <c r="J89" s="206">
        <v>0.27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0.46</v>
      </c>
      <c r="S89" s="206">
        <v>0.45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1.08</v>
      </c>
      <c r="J90" s="206">
        <v>0.27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0.46</v>
      </c>
      <c r="S90" s="206">
        <v>0.45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1.08</v>
      </c>
      <c r="J91" s="206">
        <v>0.27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0.46</v>
      </c>
      <c r="S91" s="206">
        <v>0.45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1.08</v>
      </c>
      <c r="J92" s="206">
        <v>0.27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0.46</v>
      </c>
      <c r="S92" s="206">
        <v>0.45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4.7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1.08</v>
      </c>
      <c r="J93" s="206">
        <v>0.27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0.5</v>
      </c>
      <c r="S93" s="206">
        <v>0.51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4.7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1.08</v>
      </c>
      <c r="J94" s="206">
        <v>0.27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0.5</v>
      </c>
      <c r="S94" s="206">
        <v>0.51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4.7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1.08</v>
      </c>
      <c r="J95" s="206">
        <v>0.27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0.5</v>
      </c>
      <c r="S95" s="206">
        <v>0.51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4.7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1.08</v>
      </c>
      <c r="J96" s="206">
        <v>0.27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0.5</v>
      </c>
      <c r="S96" s="206">
        <v>0.51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4.7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1.08</v>
      </c>
      <c r="J97" s="206">
        <v>0.27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0.5</v>
      </c>
      <c r="S97" s="206">
        <v>0.51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4.7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1.08</v>
      </c>
      <c r="J98" s="206">
        <v>0.27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0.5</v>
      </c>
      <c r="S98" s="206">
        <v>0.51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4.7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3.0800000000000024E-3</v>
      </c>
      <c r="E99">
        <f t="shared" si="0"/>
        <v>0</v>
      </c>
      <c r="F99">
        <f t="shared" si="0"/>
        <v>0</v>
      </c>
      <c r="G99">
        <f t="shared" si="0"/>
        <v>1.5800000000000019E-2</v>
      </c>
      <c r="H99">
        <f t="shared" si="0"/>
        <v>0</v>
      </c>
      <c r="I99">
        <f t="shared" si="0"/>
        <v>4.6280000000000092E-2</v>
      </c>
      <c r="J99">
        <f t="shared" si="0"/>
        <v>3.1799999999999962E-3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2.494999999999999E-3</v>
      </c>
      <c r="O99">
        <f t="shared" si="0"/>
        <v>2.6399999999999991E-3</v>
      </c>
      <c r="P99">
        <f t="shared" si="0"/>
        <v>0.10440000000000016</v>
      </c>
      <c r="Q99">
        <f t="shared" si="0"/>
        <v>9.5999999999999818E-3</v>
      </c>
      <c r="R99">
        <f t="shared" si="0"/>
        <v>1.2650000000000008E-2</v>
      </c>
      <c r="S99">
        <f t="shared" si="0"/>
        <v>1.2982500000000013E-2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5.0847500000000066E-2</v>
      </c>
      <c r="AD99">
        <f t="shared" si="0"/>
        <v>6.2500000000000001E-4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0.10787999999999986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0.5</v>
      </c>
      <c r="K3" s="206">
        <v>2.76</v>
      </c>
      <c r="L3" s="206">
        <v>385.66</v>
      </c>
      <c r="M3" s="206">
        <v>0.53</v>
      </c>
      <c r="N3" s="206">
        <v>0.66</v>
      </c>
      <c r="O3" s="206">
        <v>0</v>
      </c>
      <c r="P3" s="206">
        <v>1.44</v>
      </c>
      <c r="Q3" s="206">
        <v>7.01</v>
      </c>
      <c r="R3" s="206">
        <v>0.24</v>
      </c>
      <c r="S3" s="206">
        <v>0.31</v>
      </c>
      <c r="T3" s="206">
        <v>1.47</v>
      </c>
      <c r="U3" s="206">
        <v>0.8</v>
      </c>
      <c r="V3" s="206">
        <v>0.24</v>
      </c>
      <c r="W3" s="206">
        <v>0.53</v>
      </c>
      <c r="X3" s="206">
        <v>1.69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0.5</v>
      </c>
      <c r="K4" s="206">
        <v>2.76</v>
      </c>
      <c r="L4" s="206">
        <v>385.66</v>
      </c>
      <c r="M4" s="206">
        <v>0.53</v>
      </c>
      <c r="N4" s="206">
        <v>0.66</v>
      </c>
      <c r="O4" s="206">
        <v>0</v>
      </c>
      <c r="P4" s="206">
        <v>1.44</v>
      </c>
      <c r="Q4" s="206">
        <v>7.01</v>
      </c>
      <c r="R4" s="206">
        <v>0.24</v>
      </c>
      <c r="S4" s="206">
        <v>0.31</v>
      </c>
      <c r="T4" s="206">
        <v>1.47</v>
      </c>
      <c r="U4" s="206">
        <v>0.8</v>
      </c>
      <c r="V4" s="206">
        <v>0.28000000000000003</v>
      </c>
      <c r="W4" s="206">
        <v>0.53</v>
      </c>
      <c r="X4" s="206">
        <v>1.69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0.5</v>
      </c>
      <c r="K5" s="206">
        <v>2.76</v>
      </c>
      <c r="L5" s="206">
        <v>385.66</v>
      </c>
      <c r="M5" s="206">
        <v>0.53</v>
      </c>
      <c r="N5" s="206">
        <v>0.66</v>
      </c>
      <c r="O5" s="206">
        <v>0</v>
      </c>
      <c r="P5" s="206">
        <v>1.44</v>
      </c>
      <c r="Q5" s="206">
        <v>7.01</v>
      </c>
      <c r="R5" s="206">
        <v>0.24</v>
      </c>
      <c r="S5" s="206">
        <v>0.31</v>
      </c>
      <c r="T5" s="206">
        <v>1.47</v>
      </c>
      <c r="U5" s="206">
        <v>0.8</v>
      </c>
      <c r="V5" s="206">
        <v>0.28000000000000003</v>
      </c>
      <c r="W5" s="206">
        <v>0.53</v>
      </c>
      <c r="X5" s="206">
        <v>1.69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0.5</v>
      </c>
      <c r="K6" s="206">
        <v>2.76</v>
      </c>
      <c r="L6" s="206">
        <v>385.66</v>
      </c>
      <c r="M6" s="206">
        <v>0.53</v>
      </c>
      <c r="N6" s="206">
        <v>0.66</v>
      </c>
      <c r="O6" s="206">
        <v>0</v>
      </c>
      <c r="P6" s="206">
        <v>1.44</v>
      </c>
      <c r="Q6" s="206">
        <v>7.01</v>
      </c>
      <c r="R6" s="206">
        <v>0.24</v>
      </c>
      <c r="S6" s="206">
        <v>0.31</v>
      </c>
      <c r="T6" s="206">
        <v>1.47</v>
      </c>
      <c r="U6" s="206">
        <v>0.8</v>
      </c>
      <c r="V6" s="206">
        <v>0.28000000000000003</v>
      </c>
      <c r="W6" s="206">
        <v>0.53</v>
      </c>
      <c r="X6" s="206">
        <v>1.69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0.5</v>
      </c>
      <c r="K7" s="206">
        <v>2.76</v>
      </c>
      <c r="L7" s="206">
        <v>385.66</v>
      </c>
      <c r="M7" s="206">
        <v>0.53</v>
      </c>
      <c r="N7" s="206">
        <v>0.66</v>
      </c>
      <c r="O7" s="206">
        <v>0</v>
      </c>
      <c r="P7" s="206">
        <v>1.44</v>
      </c>
      <c r="Q7" s="206">
        <v>7.01</v>
      </c>
      <c r="R7" s="206">
        <v>0.24</v>
      </c>
      <c r="S7" s="206">
        <v>0.31</v>
      </c>
      <c r="T7" s="206">
        <v>1.47</v>
      </c>
      <c r="U7" s="206">
        <v>0.8</v>
      </c>
      <c r="V7" s="206">
        <v>0.28000000000000003</v>
      </c>
      <c r="W7" s="206">
        <v>0.53</v>
      </c>
      <c r="X7" s="206">
        <v>1.69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0.5</v>
      </c>
      <c r="K8" s="206">
        <v>2.76</v>
      </c>
      <c r="L8" s="206">
        <v>385.66</v>
      </c>
      <c r="M8" s="206">
        <v>0.53</v>
      </c>
      <c r="N8" s="206">
        <v>0.66</v>
      </c>
      <c r="O8" s="206">
        <v>0</v>
      </c>
      <c r="P8" s="206">
        <v>1.44</v>
      </c>
      <c r="Q8" s="206">
        <v>7.01</v>
      </c>
      <c r="R8" s="206">
        <v>0.24</v>
      </c>
      <c r="S8" s="206">
        <v>0.31</v>
      </c>
      <c r="T8" s="206">
        <v>1.47</v>
      </c>
      <c r="U8" s="206">
        <v>0.8</v>
      </c>
      <c r="V8" s="206">
        <v>0.28000000000000003</v>
      </c>
      <c r="W8" s="206">
        <v>0.53</v>
      </c>
      <c r="X8" s="206">
        <v>1.69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0.5</v>
      </c>
      <c r="K9" s="206">
        <v>2.76</v>
      </c>
      <c r="L9" s="206">
        <v>385.66</v>
      </c>
      <c r="M9" s="206">
        <v>0.53</v>
      </c>
      <c r="N9" s="206">
        <v>0.66</v>
      </c>
      <c r="O9" s="206">
        <v>0</v>
      </c>
      <c r="P9" s="206">
        <v>1.44</v>
      </c>
      <c r="Q9" s="206">
        <v>7.01</v>
      </c>
      <c r="R9" s="206">
        <v>0.24</v>
      </c>
      <c r="S9" s="206">
        <v>0.31</v>
      </c>
      <c r="T9" s="206">
        <v>1.47</v>
      </c>
      <c r="U9" s="206">
        <v>0.8</v>
      </c>
      <c r="V9" s="206">
        <v>0.28000000000000003</v>
      </c>
      <c r="W9" s="206">
        <v>0.53</v>
      </c>
      <c r="X9" s="206">
        <v>1.69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0.5</v>
      </c>
      <c r="K10" s="206">
        <v>2.76</v>
      </c>
      <c r="L10" s="206">
        <v>385.66</v>
      </c>
      <c r="M10" s="206">
        <v>0.53</v>
      </c>
      <c r="N10" s="206">
        <v>0.66</v>
      </c>
      <c r="O10" s="206">
        <v>0</v>
      </c>
      <c r="P10" s="206">
        <v>1.44</v>
      </c>
      <c r="Q10" s="206">
        <v>7.01</v>
      </c>
      <c r="R10" s="206">
        <v>0.24</v>
      </c>
      <c r="S10" s="206">
        <v>0.31</v>
      </c>
      <c r="T10" s="206">
        <v>1.47</v>
      </c>
      <c r="U10" s="206">
        <v>0.8</v>
      </c>
      <c r="V10" s="206">
        <v>0.28000000000000003</v>
      </c>
      <c r="W10" s="206">
        <v>0.53</v>
      </c>
      <c r="X10" s="206">
        <v>1.69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0.5</v>
      </c>
      <c r="K11" s="206">
        <v>2.76</v>
      </c>
      <c r="L11" s="206">
        <v>385.66</v>
      </c>
      <c r="M11" s="206">
        <v>0.53</v>
      </c>
      <c r="N11" s="206">
        <v>0.66</v>
      </c>
      <c r="O11" s="206">
        <v>0</v>
      </c>
      <c r="P11" s="206">
        <v>1.44</v>
      </c>
      <c r="Q11" s="206">
        <v>7.01</v>
      </c>
      <c r="R11" s="206">
        <v>0.24</v>
      </c>
      <c r="S11" s="206">
        <v>0.31</v>
      </c>
      <c r="T11" s="206">
        <v>1.47</v>
      </c>
      <c r="U11" s="206">
        <v>0.8</v>
      </c>
      <c r="V11" s="206">
        <v>0.28000000000000003</v>
      </c>
      <c r="W11" s="206">
        <v>0.53</v>
      </c>
      <c r="X11" s="206">
        <v>1.69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0.5</v>
      </c>
      <c r="K12" s="206">
        <v>2.76</v>
      </c>
      <c r="L12" s="206">
        <v>385.66</v>
      </c>
      <c r="M12" s="206">
        <v>0.53</v>
      </c>
      <c r="N12" s="206">
        <v>0.66</v>
      </c>
      <c r="O12" s="206">
        <v>0</v>
      </c>
      <c r="P12" s="206">
        <v>1.44</v>
      </c>
      <c r="Q12" s="206">
        <v>7.01</v>
      </c>
      <c r="R12" s="206">
        <v>0.24</v>
      </c>
      <c r="S12" s="206">
        <v>0.31</v>
      </c>
      <c r="T12" s="206">
        <v>1.47</v>
      </c>
      <c r="U12" s="206">
        <v>0.8</v>
      </c>
      <c r="V12" s="206">
        <v>0.28000000000000003</v>
      </c>
      <c r="W12" s="206">
        <v>0.53</v>
      </c>
      <c r="X12" s="206">
        <v>1.69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0.5</v>
      </c>
      <c r="K13" s="206">
        <v>2.76</v>
      </c>
      <c r="L13" s="206">
        <v>385.66</v>
      </c>
      <c r="M13" s="206">
        <v>0.53</v>
      </c>
      <c r="N13" s="206">
        <v>0.66</v>
      </c>
      <c r="O13" s="206">
        <v>0</v>
      </c>
      <c r="P13" s="206">
        <v>1.44</v>
      </c>
      <c r="Q13" s="206">
        <v>7.01</v>
      </c>
      <c r="R13" s="206">
        <v>0.24</v>
      </c>
      <c r="S13" s="206">
        <v>0.31</v>
      </c>
      <c r="T13" s="206">
        <v>1.47</v>
      </c>
      <c r="U13" s="206">
        <v>0.8</v>
      </c>
      <c r="V13" s="206">
        <v>0.28000000000000003</v>
      </c>
      <c r="W13" s="206">
        <v>0.53</v>
      </c>
      <c r="X13" s="206">
        <v>1.69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0.5</v>
      </c>
      <c r="K14" s="206">
        <v>2.76</v>
      </c>
      <c r="L14" s="206">
        <v>385.66</v>
      </c>
      <c r="M14" s="206">
        <v>0.53</v>
      </c>
      <c r="N14" s="206">
        <v>0.66</v>
      </c>
      <c r="O14" s="206">
        <v>0</v>
      </c>
      <c r="P14" s="206">
        <v>1.44</v>
      </c>
      <c r="Q14" s="206">
        <v>7.01</v>
      </c>
      <c r="R14" s="206">
        <v>3.26</v>
      </c>
      <c r="S14" s="206">
        <v>4.08</v>
      </c>
      <c r="T14" s="206">
        <v>1.47</v>
      </c>
      <c r="U14" s="206">
        <v>0.8</v>
      </c>
      <c r="V14" s="206">
        <v>5.28</v>
      </c>
      <c r="W14" s="206">
        <v>0.53</v>
      </c>
      <c r="X14" s="206">
        <v>1.69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0.5</v>
      </c>
      <c r="K15" s="206">
        <v>2.76</v>
      </c>
      <c r="L15" s="206">
        <v>385.66</v>
      </c>
      <c r="M15" s="206">
        <v>0.53</v>
      </c>
      <c r="N15" s="206">
        <v>0.66</v>
      </c>
      <c r="O15" s="206">
        <v>0</v>
      </c>
      <c r="P15" s="206">
        <v>1.44</v>
      </c>
      <c r="Q15" s="206">
        <v>7.01</v>
      </c>
      <c r="R15" s="206">
        <v>3.26</v>
      </c>
      <c r="S15" s="206">
        <v>4.08</v>
      </c>
      <c r="T15" s="206">
        <v>1.47</v>
      </c>
      <c r="U15" s="206">
        <v>0.8</v>
      </c>
      <c r="V15" s="206">
        <v>5.28</v>
      </c>
      <c r="W15" s="206">
        <v>0.53</v>
      </c>
      <c r="X15" s="206">
        <v>1.69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0.5</v>
      </c>
      <c r="K16" s="206">
        <v>2.76</v>
      </c>
      <c r="L16" s="206">
        <v>385.66</v>
      </c>
      <c r="M16" s="206">
        <v>0.53</v>
      </c>
      <c r="N16" s="206">
        <v>0.66</v>
      </c>
      <c r="O16" s="206">
        <v>0</v>
      </c>
      <c r="P16" s="206">
        <v>1.44</v>
      </c>
      <c r="Q16" s="206">
        <v>7.01</v>
      </c>
      <c r="R16" s="206">
        <v>3.26</v>
      </c>
      <c r="S16" s="206">
        <v>4.08</v>
      </c>
      <c r="T16" s="206">
        <v>1.47</v>
      </c>
      <c r="U16" s="206">
        <v>0.8</v>
      </c>
      <c r="V16" s="206">
        <v>5.28</v>
      </c>
      <c r="W16" s="206">
        <v>0.53</v>
      </c>
      <c r="X16" s="206">
        <v>1.69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0.5</v>
      </c>
      <c r="K17" s="206">
        <v>2.76</v>
      </c>
      <c r="L17" s="206">
        <v>385.66</v>
      </c>
      <c r="M17" s="206">
        <v>0.53</v>
      </c>
      <c r="N17" s="206">
        <v>0.66</v>
      </c>
      <c r="O17" s="206">
        <v>0</v>
      </c>
      <c r="P17" s="206">
        <v>1.44</v>
      </c>
      <c r="Q17" s="206">
        <v>7.01</v>
      </c>
      <c r="R17" s="206">
        <v>3.26</v>
      </c>
      <c r="S17" s="206">
        <v>4.08</v>
      </c>
      <c r="T17" s="206">
        <v>1.47</v>
      </c>
      <c r="U17" s="206">
        <v>0.8</v>
      </c>
      <c r="V17" s="206">
        <v>5.28</v>
      </c>
      <c r="W17" s="206">
        <v>0.53</v>
      </c>
      <c r="X17" s="206">
        <v>1.69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0.5</v>
      </c>
      <c r="K18" s="206">
        <v>2.76</v>
      </c>
      <c r="L18" s="206">
        <v>385.66</v>
      </c>
      <c r="M18" s="206">
        <v>0.53</v>
      </c>
      <c r="N18" s="206">
        <v>0.66</v>
      </c>
      <c r="O18" s="206">
        <v>0</v>
      </c>
      <c r="P18" s="206">
        <v>1.44</v>
      </c>
      <c r="Q18" s="206">
        <v>7.01</v>
      </c>
      <c r="R18" s="206">
        <v>3.26</v>
      </c>
      <c r="S18" s="206">
        <v>4.08</v>
      </c>
      <c r="T18" s="206">
        <v>1.47</v>
      </c>
      <c r="U18" s="206">
        <v>0.8</v>
      </c>
      <c r="V18" s="206">
        <v>5.28</v>
      </c>
      <c r="W18" s="206">
        <v>0.53</v>
      </c>
      <c r="X18" s="206">
        <v>1.69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0.5</v>
      </c>
      <c r="K19" s="206">
        <v>2.76</v>
      </c>
      <c r="L19" s="206">
        <v>385.66</v>
      </c>
      <c r="M19" s="206">
        <v>0.53</v>
      </c>
      <c r="N19" s="206">
        <v>0.66</v>
      </c>
      <c r="O19" s="206">
        <v>0</v>
      </c>
      <c r="P19" s="206">
        <v>1.44</v>
      </c>
      <c r="Q19" s="206">
        <v>7.01</v>
      </c>
      <c r="R19" s="206">
        <v>3.26</v>
      </c>
      <c r="S19" s="206">
        <v>4.08</v>
      </c>
      <c r="T19" s="206">
        <v>1.47</v>
      </c>
      <c r="U19" s="206">
        <v>0.8</v>
      </c>
      <c r="V19" s="206">
        <v>5.28</v>
      </c>
      <c r="W19" s="206">
        <v>0.53</v>
      </c>
      <c r="X19" s="206">
        <v>1.69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0.5</v>
      </c>
      <c r="K20" s="206">
        <v>2.76</v>
      </c>
      <c r="L20" s="206">
        <v>385.66</v>
      </c>
      <c r="M20" s="206">
        <v>0.53</v>
      </c>
      <c r="N20" s="206">
        <v>0.66</v>
      </c>
      <c r="O20" s="206">
        <v>0</v>
      </c>
      <c r="P20" s="206">
        <v>1.44</v>
      </c>
      <c r="Q20" s="206">
        <v>7.01</v>
      </c>
      <c r="R20" s="206">
        <v>3.26</v>
      </c>
      <c r="S20" s="206">
        <v>4.08</v>
      </c>
      <c r="T20" s="206">
        <v>1.47</v>
      </c>
      <c r="U20" s="206">
        <v>0.8</v>
      </c>
      <c r="V20" s="206">
        <v>5.28</v>
      </c>
      <c r="W20" s="206">
        <v>0.53</v>
      </c>
      <c r="X20" s="206">
        <v>1.69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0.5</v>
      </c>
      <c r="K21" s="206">
        <v>2.76</v>
      </c>
      <c r="L21" s="206">
        <v>385.66</v>
      </c>
      <c r="M21" s="206">
        <v>0.53</v>
      </c>
      <c r="N21" s="206">
        <v>0.66</v>
      </c>
      <c r="O21" s="206">
        <v>0</v>
      </c>
      <c r="P21" s="206">
        <v>1.44</v>
      </c>
      <c r="Q21" s="206">
        <v>7.01</v>
      </c>
      <c r="R21" s="206">
        <v>0.25</v>
      </c>
      <c r="S21" s="206">
        <v>0.3</v>
      </c>
      <c r="T21" s="206">
        <v>1.47</v>
      </c>
      <c r="U21" s="206">
        <v>0.8</v>
      </c>
      <c r="V21" s="206">
        <v>0.28000000000000003</v>
      </c>
      <c r="W21" s="206">
        <v>0.53</v>
      </c>
      <c r="X21" s="206">
        <v>1.69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0.5</v>
      </c>
      <c r="K22" s="206">
        <v>0.18</v>
      </c>
      <c r="L22" s="206">
        <v>385.66</v>
      </c>
      <c r="M22" s="206">
        <v>0.53</v>
      </c>
      <c r="N22" s="206">
        <v>0.66</v>
      </c>
      <c r="O22" s="206">
        <v>0</v>
      </c>
      <c r="P22" s="206">
        <v>1.44</v>
      </c>
      <c r="Q22" s="206">
        <v>7.01</v>
      </c>
      <c r="R22" s="206">
        <v>0.25</v>
      </c>
      <c r="S22" s="206">
        <v>0.3</v>
      </c>
      <c r="T22" s="206">
        <v>1.47</v>
      </c>
      <c r="U22" s="206">
        <v>0.8</v>
      </c>
      <c r="V22" s="206">
        <v>0.28000000000000003</v>
      </c>
      <c r="W22" s="206">
        <v>0.53</v>
      </c>
      <c r="X22" s="206">
        <v>1.69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0.5</v>
      </c>
      <c r="K23" s="206">
        <v>0.18</v>
      </c>
      <c r="L23" s="206">
        <v>385.66</v>
      </c>
      <c r="M23" s="206">
        <v>0.53</v>
      </c>
      <c r="N23" s="206">
        <v>0.66</v>
      </c>
      <c r="O23" s="206">
        <v>0</v>
      </c>
      <c r="P23" s="206">
        <v>1.44</v>
      </c>
      <c r="Q23" s="206">
        <v>7.01</v>
      </c>
      <c r="R23" s="206">
        <v>0.25</v>
      </c>
      <c r="S23" s="206">
        <v>0.3</v>
      </c>
      <c r="T23" s="206">
        <v>1.47</v>
      </c>
      <c r="U23" s="206">
        <v>0.8</v>
      </c>
      <c r="V23" s="206">
        <v>0.28000000000000003</v>
      </c>
      <c r="W23" s="206">
        <v>0.53</v>
      </c>
      <c r="X23" s="206">
        <v>1.69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0.5</v>
      </c>
      <c r="K24" s="206">
        <v>0.18</v>
      </c>
      <c r="L24" s="206">
        <v>385.66</v>
      </c>
      <c r="M24" s="206">
        <v>0.53</v>
      </c>
      <c r="N24" s="206">
        <v>0.66</v>
      </c>
      <c r="O24" s="206">
        <v>0</v>
      </c>
      <c r="P24" s="206">
        <v>1.44</v>
      </c>
      <c r="Q24" s="206">
        <v>7.01</v>
      </c>
      <c r="R24" s="206">
        <v>0.25</v>
      </c>
      <c r="S24" s="206">
        <v>0.3</v>
      </c>
      <c r="T24" s="206">
        <v>1.47</v>
      </c>
      <c r="U24" s="206">
        <v>0.8</v>
      </c>
      <c r="V24" s="206">
        <v>0.28000000000000003</v>
      </c>
      <c r="W24" s="206">
        <v>0.53</v>
      </c>
      <c r="X24" s="206">
        <v>1.69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0.5</v>
      </c>
      <c r="K25" s="206">
        <v>0.18</v>
      </c>
      <c r="L25" s="206">
        <v>385.66</v>
      </c>
      <c r="M25" s="206">
        <v>0.53</v>
      </c>
      <c r="N25" s="206">
        <v>0.66</v>
      </c>
      <c r="O25" s="206">
        <v>0</v>
      </c>
      <c r="P25" s="206">
        <v>1.44</v>
      </c>
      <c r="Q25" s="206">
        <v>7.01</v>
      </c>
      <c r="R25" s="206">
        <v>0.25</v>
      </c>
      <c r="S25" s="206">
        <v>0.3</v>
      </c>
      <c r="T25" s="206">
        <v>1.47</v>
      </c>
      <c r="U25" s="206">
        <v>0.8</v>
      </c>
      <c r="V25" s="206">
        <v>0.28000000000000003</v>
      </c>
      <c r="W25" s="206">
        <v>0.53</v>
      </c>
      <c r="X25" s="206">
        <v>1.69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0.5</v>
      </c>
      <c r="K26" s="206">
        <v>0.18</v>
      </c>
      <c r="L26" s="206">
        <v>385.66</v>
      </c>
      <c r="M26" s="206">
        <v>0.53</v>
      </c>
      <c r="N26" s="206">
        <v>0.66</v>
      </c>
      <c r="O26" s="206">
        <v>0</v>
      </c>
      <c r="P26" s="206">
        <v>1.44</v>
      </c>
      <c r="Q26" s="206">
        <v>7.01</v>
      </c>
      <c r="R26" s="206">
        <v>0.25</v>
      </c>
      <c r="S26" s="206">
        <v>0.3</v>
      </c>
      <c r="T26" s="206">
        <v>1.47</v>
      </c>
      <c r="U26" s="206">
        <v>0.8</v>
      </c>
      <c r="V26" s="206">
        <v>0.28000000000000003</v>
      </c>
      <c r="W26" s="206">
        <v>0.53</v>
      </c>
      <c r="X26" s="206">
        <v>1.69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0.66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0.8</v>
      </c>
      <c r="V27" s="206">
        <v>0.96</v>
      </c>
      <c r="W27" s="206">
        <v>0.53</v>
      </c>
      <c r="X27" s="206">
        <v>1.69</v>
      </c>
      <c r="Y27" s="206">
        <v>0</v>
      </c>
      <c r="Z27" s="206">
        <v>2.91</v>
      </c>
      <c r="AA27" s="206">
        <v>1.03</v>
      </c>
      <c r="AB27" s="206">
        <v>0</v>
      </c>
      <c r="AC27" s="206">
        <v>16.48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0.66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0.8</v>
      </c>
      <c r="V28" s="206">
        <v>0.96</v>
      </c>
      <c r="W28" s="206">
        <v>0.53</v>
      </c>
      <c r="X28" s="206">
        <v>1.69</v>
      </c>
      <c r="Y28" s="206">
        <v>0</v>
      </c>
      <c r="Z28" s="206">
        <v>2.91</v>
      </c>
      <c r="AA28" s="206">
        <v>1.03</v>
      </c>
      <c r="AB28" s="206">
        <v>0</v>
      </c>
      <c r="AC28" s="206">
        <v>13.23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0.66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0.8</v>
      </c>
      <c r="V29" s="206">
        <v>1.01</v>
      </c>
      <c r="W29" s="206">
        <v>0.53</v>
      </c>
      <c r="X29" s="206">
        <v>1.69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0.66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0.8</v>
      </c>
      <c r="V30" s="206">
        <v>2.0699999999999998</v>
      </c>
      <c r="W30" s="206">
        <v>0.53</v>
      </c>
      <c r="X30" s="206">
        <v>1.69</v>
      </c>
      <c r="Y30" s="206">
        <v>0</v>
      </c>
      <c r="Z30" s="206">
        <v>2.91</v>
      </c>
      <c r="AA30" s="206">
        <v>1.03</v>
      </c>
      <c r="AB30" s="206">
        <v>0</v>
      </c>
      <c r="AC30" s="206">
        <v>16.48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0.66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0.8</v>
      </c>
      <c r="V31" s="206">
        <v>2.0699999999999998</v>
      </c>
      <c r="W31" s="206">
        <v>0.53</v>
      </c>
      <c r="X31" s="206">
        <v>1.69</v>
      </c>
      <c r="Y31" s="206">
        <v>0</v>
      </c>
      <c r="Z31" s="206">
        <v>2.91</v>
      </c>
      <c r="AA31" s="206">
        <v>1.03</v>
      </c>
      <c r="AB31" s="206">
        <v>0</v>
      </c>
      <c r="AC31" s="206">
        <v>16.48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0.66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0.8</v>
      </c>
      <c r="V32" s="206">
        <v>2.0699999999999998</v>
      </c>
      <c r="W32" s="206">
        <v>0.53</v>
      </c>
      <c r="X32" s="206">
        <v>1.69</v>
      </c>
      <c r="Y32" s="206">
        <v>0</v>
      </c>
      <c r="Z32" s="206">
        <v>2.91</v>
      </c>
      <c r="AA32" s="206">
        <v>1.03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0.66</v>
      </c>
      <c r="O33" s="206">
        <v>0</v>
      </c>
      <c r="P33" s="206">
        <v>1.44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0.8</v>
      </c>
      <c r="V33" s="206">
        <v>2.0699999999999998</v>
      </c>
      <c r="W33" s="206">
        <v>0.53</v>
      </c>
      <c r="X33" s="206">
        <v>1.69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0.66</v>
      </c>
      <c r="O34" s="206">
        <v>0</v>
      </c>
      <c r="P34" s="206">
        <v>1.44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0.8</v>
      </c>
      <c r="V34" s="206">
        <v>2.0699999999999998</v>
      </c>
      <c r="W34" s="206">
        <v>0.53</v>
      </c>
      <c r="X34" s="206">
        <v>1.69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0.66</v>
      </c>
      <c r="O35" s="206">
        <v>0</v>
      </c>
      <c r="P35" s="206">
        <v>1.44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0.8</v>
      </c>
      <c r="V35" s="206">
        <v>2.0699999999999998</v>
      </c>
      <c r="W35" s="206">
        <v>0.53</v>
      </c>
      <c r="X35" s="206">
        <v>1.69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0.66</v>
      </c>
      <c r="O36" s="206">
        <v>0</v>
      </c>
      <c r="P36" s="206">
        <v>1.44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0.8</v>
      </c>
      <c r="V36" s="206">
        <v>2</v>
      </c>
      <c r="W36" s="206">
        <v>0.53</v>
      </c>
      <c r="X36" s="206">
        <v>1.69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8.4</v>
      </c>
      <c r="O37" s="206">
        <v>0</v>
      </c>
      <c r="P37" s="206">
        <v>1.44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0.8</v>
      </c>
      <c r="V37" s="206">
        <v>0.99</v>
      </c>
      <c r="W37" s="206">
        <v>0.53</v>
      </c>
      <c r="X37" s="206">
        <v>1.69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10.33</v>
      </c>
      <c r="O38" s="206">
        <v>0</v>
      </c>
      <c r="P38" s="206">
        <v>1.44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0.8</v>
      </c>
      <c r="V38" s="206">
        <v>0.99</v>
      </c>
      <c r="W38" s="206">
        <v>0.53</v>
      </c>
      <c r="X38" s="206">
        <v>1.69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12.26</v>
      </c>
      <c r="O39" s="206">
        <v>0</v>
      </c>
      <c r="P39" s="206">
        <v>1.44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0.8</v>
      </c>
      <c r="V39" s="206">
        <v>0.95</v>
      </c>
      <c r="W39" s="206">
        <v>0.53</v>
      </c>
      <c r="X39" s="206">
        <v>1.69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14.2</v>
      </c>
      <c r="O40" s="206">
        <v>0</v>
      </c>
      <c r="P40" s="206">
        <v>1.44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0.8</v>
      </c>
      <c r="V40" s="206">
        <v>0.95</v>
      </c>
      <c r="W40" s="206">
        <v>0.53</v>
      </c>
      <c r="X40" s="206">
        <v>1.69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1.17</v>
      </c>
      <c r="O41" s="206">
        <v>0</v>
      </c>
      <c r="P41" s="206">
        <v>1.44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0.8</v>
      </c>
      <c r="V41" s="206">
        <v>0.95</v>
      </c>
      <c r="W41" s="206">
        <v>0.53</v>
      </c>
      <c r="X41" s="206">
        <v>1.69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1.17</v>
      </c>
      <c r="O42" s="206">
        <v>0</v>
      </c>
      <c r="P42" s="206">
        <v>1.44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0.8</v>
      </c>
      <c r="V42" s="206">
        <v>0.95</v>
      </c>
      <c r="W42" s="206">
        <v>0.53</v>
      </c>
      <c r="X42" s="206">
        <v>1.69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1.17</v>
      </c>
      <c r="O43" s="206">
        <v>0</v>
      </c>
      <c r="P43" s="206">
        <v>1.44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0.8</v>
      </c>
      <c r="V43" s="206">
        <v>0.95</v>
      </c>
      <c r="W43" s="206">
        <v>0.53</v>
      </c>
      <c r="X43" s="206">
        <v>1.69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1.17</v>
      </c>
      <c r="O44" s="206">
        <v>0</v>
      </c>
      <c r="P44" s="206">
        <v>1.44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0.8</v>
      </c>
      <c r="V44" s="206">
        <v>0.95</v>
      </c>
      <c r="W44" s="206">
        <v>0.53</v>
      </c>
      <c r="X44" s="206">
        <v>1.69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1.17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0.8</v>
      </c>
      <c r="V45" s="206">
        <v>1.93</v>
      </c>
      <c r="W45" s="206">
        <v>0.53</v>
      </c>
      <c r="X45" s="206">
        <v>1.69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1.17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0.8</v>
      </c>
      <c r="V46" s="206">
        <v>1.93</v>
      </c>
      <c r="W46" s="206">
        <v>0.53</v>
      </c>
      <c r="X46" s="206">
        <v>1.69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1.1599999999999999</v>
      </c>
      <c r="O47" s="206">
        <v>0</v>
      </c>
      <c r="P47" s="206">
        <v>1.44</v>
      </c>
      <c r="Q47" s="206">
        <v>7.01</v>
      </c>
      <c r="R47" s="206">
        <v>0.22</v>
      </c>
      <c r="S47" s="206">
        <v>0.3</v>
      </c>
      <c r="T47" s="206">
        <v>1.47</v>
      </c>
      <c r="U47" s="206">
        <v>0.8</v>
      </c>
      <c r="V47" s="206">
        <v>1.93</v>
      </c>
      <c r="W47" s="206">
        <v>0.53</v>
      </c>
      <c r="X47" s="206">
        <v>1.69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1.1599999999999999</v>
      </c>
      <c r="O48" s="206">
        <v>0</v>
      </c>
      <c r="P48" s="206">
        <v>1.44</v>
      </c>
      <c r="Q48" s="206">
        <v>7.01</v>
      </c>
      <c r="R48" s="206">
        <v>0.22</v>
      </c>
      <c r="S48" s="206">
        <v>0.3</v>
      </c>
      <c r="T48" s="206">
        <v>1.47</v>
      </c>
      <c r="U48" s="206">
        <v>0.8</v>
      </c>
      <c r="V48" s="206">
        <v>1.93</v>
      </c>
      <c r="W48" s="206">
        <v>0.53</v>
      </c>
      <c r="X48" s="206">
        <v>1.69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1.1599999999999999</v>
      </c>
      <c r="O49" s="206">
        <v>0</v>
      </c>
      <c r="P49" s="206">
        <v>1.44</v>
      </c>
      <c r="Q49" s="206">
        <v>7.01</v>
      </c>
      <c r="R49" s="206">
        <v>0.22</v>
      </c>
      <c r="S49" s="206">
        <v>0.3</v>
      </c>
      <c r="T49" s="206">
        <v>1.47</v>
      </c>
      <c r="U49" s="206">
        <v>0.8</v>
      </c>
      <c r="V49" s="206">
        <v>1.93</v>
      </c>
      <c r="W49" s="206">
        <v>0.53</v>
      </c>
      <c r="X49" s="206">
        <v>1.69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1.1599999999999999</v>
      </c>
      <c r="O50" s="206">
        <v>0</v>
      </c>
      <c r="P50" s="206">
        <v>1.44</v>
      </c>
      <c r="Q50" s="206">
        <v>7.01</v>
      </c>
      <c r="R50" s="206">
        <v>0.22</v>
      </c>
      <c r="S50" s="206">
        <v>0.3</v>
      </c>
      <c r="T50" s="206">
        <v>1.47</v>
      </c>
      <c r="U50" s="206">
        <v>0.8</v>
      </c>
      <c r="V50" s="206">
        <v>1.93</v>
      </c>
      <c r="W50" s="206">
        <v>0.53</v>
      </c>
      <c r="X50" s="206">
        <v>1.69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</v>
      </c>
      <c r="O51" s="206">
        <v>0</v>
      </c>
      <c r="P51" s="206">
        <v>1.44</v>
      </c>
      <c r="Q51" s="206">
        <v>7.01</v>
      </c>
      <c r="R51" s="206">
        <v>0.22</v>
      </c>
      <c r="S51" s="206">
        <v>0.3</v>
      </c>
      <c r="T51" s="206">
        <v>1.47</v>
      </c>
      <c r="U51" s="206">
        <v>0.8</v>
      </c>
      <c r="V51" s="206">
        <v>0.94</v>
      </c>
      <c r="W51" s="206">
        <v>0.53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1.44</v>
      </c>
      <c r="Q52" s="206">
        <v>7.01</v>
      </c>
      <c r="R52" s="206">
        <v>0.22</v>
      </c>
      <c r="S52" s="206">
        <v>0.3</v>
      </c>
      <c r="T52" s="206">
        <v>1.47</v>
      </c>
      <c r="U52" s="206">
        <v>0.8</v>
      </c>
      <c r="V52" s="206">
        <v>0.94</v>
      </c>
      <c r="W52" s="206">
        <v>0.53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1.44</v>
      </c>
      <c r="Q53" s="206">
        <v>7.01</v>
      </c>
      <c r="R53" s="206">
        <v>0</v>
      </c>
      <c r="S53" s="206">
        <v>0</v>
      </c>
      <c r="T53" s="206">
        <v>1.47</v>
      </c>
      <c r="U53" s="206">
        <v>0.8</v>
      </c>
      <c r="V53" s="206">
        <v>0.94</v>
      </c>
      <c r="W53" s="206">
        <v>0.53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1.44</v>
      </c>
      <c r="Q54" s="206">
        <v>7.01</v>
      </c>
      <c r="R54" s="206">
        <v>0</v>
      </c>
      <c r="S54" s="206">
        <v>0</v>
      </c>
      <c r="T54" s="206">
        <v>1.47</v>
      </c>
      <c r="U54" s="206">
        <v>0.8</v>
      </c>
      <c r="V54" s="206">
        <v>0.94</v>
      </c>
      <c r="W54" s="206">
        <v>0.53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1.44</v>
      </c>
      <c r="Q55" s="206">
        <v>7.01</v>
      </c>
      <c r="R55" s="206">
        <v>0</v>
      </c>
      <c r="S55" s="206">
        <v>0</v>
      </c>
      <c r="T55" s="206">
        <v>1.47</v>
      </c>
      <c r="U55" s="206">
        <v>0.8</v>
      </c>
      <c r="V55" s="206">
        <v>0.94</v>
      </c>
      <c r="W55" s="206">
        <v>0.53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0.18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1.44</v>
      </c>
      <c r="Q56" s="206">
        <v>7.01</v>
      </c>
      <c r="R56" s="206">
        <v>0</v>
      </c>
      <c r="S56" s="206">
        <v>0</v>
      </c>
      <c r="T56" s="206">
        <v>1.47</v>
      </c>
      <c r="U56" s="206">
        <v>0.8</v>
      </c>
      <c r="V56" s="206">
        <v>0.94</v>
      </c>
      <c r="W56" s="206">
        <v>0.53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0.18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1.44</v>
      </c>
      <c r="Q57" s="206">
        <v>7.01</v>
      </c>
      <c r="R57" s="206">
        <v>0</v>
      </c>
      <c r="S57" s="206">
        <v>0</v>
      </c>
      <c r="T57" s="206">
        <v>1.47</v>
      </c>
      <c r="U57" s="206">
        <v>0.8</v>
      </c>
      <c r="V57" s="206">
        <v>0.2</v>
      </c>
      <c r="W57" s="206">
        <v>0.53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1.44</v>
      </c>
      <c r="Q58" s="206">
        <v>7.01</v>
      </c>
      <c r="R58" s="206">
        <v>0</v>
      </c>
      <c r="S58" s="206">
        <v>0</v>
      </c>
      <c r="T58" s="206">
        <v>1.47</v>
      </c>
      <c r="U58" s="206">
        <v>0.8</v>
      </c>
      <c r="V58" s="206">
        <v>0.2</v>
      </c>
      <c r="W58" s="206">
        <v>0.53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1.44</v>
      </c>
      <c r="Q59" s="206">
        <v>7.01</v>
      </c>
      <c r="R59" s="206">
        <v>0</v>
      </c>
      <c r="S59" s="206">
        <v>0</v>
      </c>
      <c r="T59" s="206">
        <v>1.47</v>
      </c>
      <c r="U59" s="206">
        <v>0.8</v>
      </c>
      <c r="V59" s="206">
        <v>0.2</v>
      </c>
      <c r="W59" s="206">
        <v>0.53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1.44</v>
      </c>
      <c r="Q60" s="206">
        <v>7.01</v>
      </c>
      <c r="R60" s="206">
        <v>0</v>
      </c>
      <c r="S60" s="206">
        <v>0</v>
      </c>
      <c r="T60" s="206">
        <v>1.47</v>
      </c>
      <c r="U60" s="206">
        <v>0.8</v>
      </c>
      <c r="V60" s="206">
        <v>0.2</v>
      </c>
      <c r="W60" s="206">
        <v>0.53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16.7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1.44</v>
      </c>
      <c r="Q61" s="206">
        <v>7.01</v>
      </c>
      <c r="R61" s="206">
        <v>0</v>
      </c>
      <c r="S61" s="206">
        <v>0</v>
      </c>
      <c r="T61" s="206">
        <v>1.47</v>
      </c>
      <c r="U61" s="206">
        <v>0.8</v>
      </c>
      <c r="V61" s="206">
        <v>0.2</v>
      </c>
      <c r="W61" s="206">
        <v>0.53</v>
      </c>
      <c r="X61" s="206">
        <v>1.69</v>
      </c>
      <c r="Y61" s="206">
        <v>0</v>
      </c>
      <c r="Z61" s="206">
        <v>2.91</v>
      </c>
      <c r="AA61" s="206">
        <v>1.03</v>
      </c>
      <c r="AB61" s="206">
        <v>0</v>
      </c>
      <c r="AC61" s="206">
        <v>15.86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1.44</v>
      </c>
      <c r="Q62" s="206">
        <v>7.01</v>
      </c>
      <c r="R62" s="206">
        <v>0</v>
      </c>
      <c r="S62" s="206">
        <v>0</v>
      </c>
      <c r="T62" s="206">
        <v>1.47</v>
      </c>
      <c r="U62" s="206">
        <v>0.8</v>
      </c>
      <c r="V62" s="206">
        <v>0.2</v>
      </c>
      <c r="W62" s="206">
        <v>0.53</v>
      </c>
      <c r="X62" s="206">
        <v>1.69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24.12</v>
      </c>
      <c r="J63" s="206">
        <v>2.86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1.44</v>
      </c>
      <c r="Q63" s="206">
        <v>7.01</v>
      </c>
      <c r="R63" s="206">
        <v>0</v>
      </c>
      <c r="S63" s="206">
        <v>0</v>
      </c>
      <c r="T63" s="206">
        <v>1.47</v>
      </c>
      <c r="U63" s="206">
        <v>0.8</v>
      </c>
      <c r="V63" s="206">
        <v>0.2</v>
      </c>
      <c r="W63" s="206">
        <v>0.53</v>
      </c>
      <c r="X63" s="206">
        <v>1.69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12.46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21.26</v>
      </c>
      <c r="J64" s="206">
        <v>2.86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1.44</v>
      </c>
      <c r="Q64" s="206">
        <v>7.01</v>
      </c>
      <c r="R64" s="206">
        <v>0</v>
      </c>
      <c r="S64" s="206">
        <v>0</v>
      </c>
      <c r="T64" s="206">
        <v>1.47</v>
      </c>
      <c r="U64" s="206">
        <v>0.8</v>
      </c>
      <c r="V64" s="206">
        <v>0.2</v>
      </c>
      <c r="W64" s="206">
        <v>0.53</v>
      </c>
      <c r="X64" s="206">
        <v>1.69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12.46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10.6</v>
      </c>
      <c r="H65" s="206">
        <v>0</v>
      </c>
      <c r="I65" s="206">
        <v>16.89</v>
      </c>
      <c r="J65" s="206">
        <v>2.86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1.44</v>
      </c>
      <c r="Q65" s="206">
        <v>7.01</v>
      </c>
      <c r="R65" s="206">
        <v>0</v>
      </c>
      <c r="S65" s="206">
        <v>0</v>
      </c>
      <c r="T65" s="206">
        <v>1.47</v>
      </c>
      <c r="U65" s="206">
        <v>0.8</v>
      </c>
      <c r="V65" s="206">
        <v>0.94</v>
      </c>
      <c r="W65" s="206">
        <v>0.53</v>
      </c>
      <c r="X65" s="206">
        <v>1.69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12.46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10.6</v>
      </c>
      <c r="H66" s="206">
        <v>0</v>
      </c>
      <c r="I66" s="206">
        <v>11.67</v>
      </c>
      <c r="J66" s="206">
        <v>2.86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1.44</v>
      </c>
      <c r="Q66" s="206">
        <v>7.01</v>
      </c>
      <c r="R66" s="206">
        <v>0</v>
      </c>
      <c r="S66" s="206">
        <v>0</v>
      </c>
      <c r="T66" s="206">
        <v>1.47</v>
      </c>
      <c r="U66" s="206">
        <v>0.8</v>
      </c>
      <c r="V66" s="206">
        <v>0.94</v>
      </c>
      <c r="W66" s="206">
        <v>0.53</v>
      </c>
      <c r="X66" s="206">
        <v>1.69</v>
      </c>
      <c r="Y66" s="206">
        <v>0</v>
      </c>
      <c r="Z66" s="206">
        <v>2.91</v>
      </c>
      <c r="AA66" s="206">
        <v>1.03</v>
      </c>
      <c r="AB66" s="206">
        <v>0</v>
      </c>
      <c r="AC66" s="206">
        <v>0.46</v>
      </c>
      <c r="AD66" s="206">
        <v>8.9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13.33</v>
      </c>
      <c r="H67" s="206">
        <v>0</v>
      </c>
      <c r="I67" s="206">
        <v>11.67</v>
      </c>
      <c r="J67" s="206">
        <v>2.86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1.44</v>
      </c>
      <c r="Q67" s="206">
        <v>7.01</v>
      </c>
      <c r="R67" s="206">
        <v>0</v>
      </c>
      <c r="S67" s="206">
        <v>0</v>
      </c>
      <c r="T67" s="206">
        <v>1.47</v>
      </c>
      <c r="U67" s="206">
        <v>0.8</v>
      </c>
      <c r="V67" s="206">
        <v>1.93</v>
      </c>
      <c r="W67" s="206">
        <v>0.53</v>
      </c>
      <c r="X67" s="206">
        <v>1.69</v>
      </c>
      <c r="Y67" s="206">
        <v>0</v>
      </c>
      <c r="Z67" s="206">
        <v>2.91</v>
      </c>
      <c r="AA67" s="206">
        <v>1.03</v>
      </c>
      <c r="AB67" s="206">
        <v>0</v>
      </c>
      <c r="AC67" s="206">
        <v>16.7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13.33</v>
      </c>
      <c r="H68" s="206">
        <v>0</v>
      </c>
      <c r="I68" s="206">
        <v>11.67</v>
      </c>
      <c r="J68" s="206">
        <v>2.86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1.44</v>
      </c>
      <c r="Q68" s="206">
        <v>7.01</v>
      </c>
      <c r="R68" s="206">
        <v>0</v>
      </c>
      <c r="S68" s="206">
        <v>0</v>
      </c>
      <c r="T68" s="206">
        <v>1.47</v>
      </c>
      <c r="U68" s="206">
        <v>0.8</v>
      </c>
      <c r="V68" s="206">
        <v>2</v>
      </c>
      <c r="W68" s="206">
        <v>0.53</v>
      </c>
      <c r="X68" s="206">
        <v>1.69</v>
      </c>
      <c r="Y68" s="206">
        <v>0</v>
      </c>
      <c r="Z68" s="206">
        <v>2.91</v>
      </c>
      <c r="AA68" s="206">
        <v>1.03</v>
      </c>
      <c r="AB68" s="206">
        <v>0</v>
      </c>
      <c r="AC68" s="206">
        <v>16.7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11.67</v>
      </c>
      <c r="J69" s="206">
        <v>2.86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1.44</v>
      </c>
      <c r="Q69" s="206">
        <v>7.01</v>
      </c>
      <c r="R69" s="206">
        <v>0.24</v>
      </c>
      <c r="S69" s="206">
        <v>0.31</v>
      </c>
      <c r="T69" s="206">
        <v>1.47</v>
      </c>
      <c r="U69" s="206">
        <v>0.8</v>
      </c>
      <c r="V69" s="206">
        <v>2</v>
      </c>
      <c r="W69" s="206">
        <v>0.53</v>
      </c>
      <c r="X69" s="206">
        <v>1.69</v>
      </c>
      <c r="Y69" s="206">
        <v>0</v>
      </c>
      <c r="Z69" s="206">
        <v>2.91</v>
      </c>
      <c r="AA69" s="206">
        <v>1.03</v>
      </c>
      <c r="AB69" s="206">
        <v>0</v>
      </c>
      <c r="AC69" s="206">
        <v>16.7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11.67</v>
      </c>
      <c r="J70" s="206">
        <v>2.86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1.44</v>
      </c>
      <c r="Q70" s="206">
        <v>7.01</v>
      </c>
      <c r="R70" s="206">
        <v>0.24</v>
      </c>
      <c r="S70" s="206">
        <v>0.31</v>
      </c>
      <c r="T70" s="206">
        <v>1.47</v>
      </c>
      <c r="U70" s="206">
        <v>0.8</v>
      </c>
      <c r="V70" s="206">
        <v>2</v>
      </c>
      <c r="W70" s="206">
        <v>0.53</v>
      </c>
      <c r="X70" s="206">
        <v>1.69</v>
      </c>
      <c r="Y70" s="206">
        <v>0</v>
      </c>
      <c r="Z70" s="206">
        <v>2.91</v>
      </c>
      <c r="AA70" s="206">
        <v>1.03</v>
      </c>
      <c r="AB70" s="206">
        <v>0</v>
      </c>
      <c r="AC70" s="206">
        <v>16.7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2.86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1.44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0.8</v>
      </c>
      <c r="V71" s="206">
        <v>2.11</v>
      </c>
      <c r="W71" s="206">
        <v>0.53</v>
      </c>
      <c r="X71" s="206">
        <v>1.69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2.86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1.44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0.8</v>
      </c>
      <c r="V72" s="206">
        <v>2.11</v>
      </c>
      <c r="W72" s="206">
        <v>0.53</v>
      </c>
      <c r="X72" s="206">
        <v>1.69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2.86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0.8</v>
      </c>
      <c r="V73" s="206">
        <v>2.11</v>
      </c>
      <c r="W73" s="206">
        <v>0.53</v>
      </c>
      <c r="X73" s="206">
        <v>1.69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2.86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0.8</v>
      </c>
      <c r="V74" s="206">
        <v>2.11</v>
      </c>
      <c r="W74" s="206">
        <v>0.53</v>
      </c>
      <c r="X74" s="206">
        <v>1.69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2.86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0.8</v>
      </c>
      <c r="V75" s="206">
        <v>2.11</v>
      </c>
      <c r="W75" s="206">
        <v>0.53</v>
      </c>
      <c r="X75" s="206">
        <v>1.69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2.86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0.8</v>
      </c>
      <c r="V76" s="206">
        <v>2.11</v>
      </c>
      <c r="W76" s="206">
        <v>0.53</v>
      </c>
      <c r="X76" s="206">
        <v>1.69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2.86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0.8</v>
      </c>
      <c r="V77" s="206">
        <v>2.11</v>
      </c>
      <c r="W77" s="206">
        <v>0.53</v>
      </c>
      <c r="X77" s="206">
        <v>1.69</v>
      </c>
      <c r="Y77" s="206">
        <v>0</v>
      </c>
      <c r="Z77" s="206">
        <v>2.91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2.86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0.8</v>
      </c>
      <c r="V78" s="206">
        <v>2</v>
      </c>
      <c r="W78" s="206">
        <v>0.53</v>
      </c>
      <c r="X78" s="206">
        <v>1.69</v>
      </c>
      <c r="Y78" s="206">
        <v>0</v>
      </c>
      <c r="Z78" s="206">
        <v>2.91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11.33</v>
      </c>
      <c r="J79" s="206">
        <v>2.86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0.8</v>
      </c>
      <c r="V79" s="206">
        <v>2</v>
      </c>
      <c r="W79" s="206">
        <v>0.53</v>
      </c>
      <c r="X79" s="206">
        <v>1.69</v>
      </c>
      <c r="Y79" s="206">
        <v>0</v>
      </c>
      <c r="Z79" s="206">
        <v>2.91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11.33</v>
      </c>
      <c r="J80" s="206">
        <v>2.86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0.8</v>
      </c>
      <c r="V80" s="206">
        <v>2</v>
      </c>
      <c r="W80" s="206">
        <v>0.53</v>
      </c>
      <c r="X80" s="206">
        <v>1.69</v>
      </c>
      <c r="Y80" s="206">
        <v>0</v>
      </c>
      <c r="Z80" s="206">
        <v>2.91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11.33</v>
      </c>
      <c r="J81" s="206">
        <v>2.86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0.8</v>
      </c>
      <c r="V81" s="206">
        <v>2</v>
      </c>
      <c r="W81" s="206">
        <v>0.53</v>
      </c>
      <c r="X81" s="206">
        <v>1.69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11.33</v>
      </c>
      <c r="J82" s="206">
        <v>2.86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0.8</v>
      </c>
      <c r="V82" s="206">
        <v>2</v>
      </c>
      <c r="W82" s="206">
        <v>0.53</v>
      </c>
      <c r="X82" s="206">
        <v>1.69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11.33</v>
      </c>
      <c r="J83" s="206">
        <v>2.86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</v>
      </c>
      <c r="S83" s="206">
        <v>0</v>
      </c>
      <c r="T83" s="206">
        <v>1.47</v>
      </c>
      <c r="U83" s="206">
        <v>0.8</v>
      </c>
      <c r="V83" s="206">
        <v>2</v>
      </c>
      <c r="W83" s="206">
        <v>0.53</v>
      </c>
      <c r="X83" s="206">
        <v>1.69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11.33</v>
      </c>
      <c r="J84" s="206">
        <v>2.86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</v>
      </c>
      <c r="S84" s="206">
        <v>0</v>
      </c>
      <c r="T84" s="206">
        <v>1.47</v>
      </c>
      <c r="U84" s="206">
        <v>0.8</v>
      </c>
      <c r="V84" s="206">
        <v>2</v>
      </c>
      <c r="W84" s="206">
        <v>0.53</v>
      </c>
      <c r="X84" s="206">
        <v>1.69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11.33</v>
      </c>
      <c r="J85" s="206">
        <v>2.86</v>
      </c>
      <c r="K85" s="206">
        <v>0.18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</v>
      </c>
      <c r="S85" s="206">
        <v>0</v>
      </c>
      <c r="T85" s="206">
        <v>1.47</v>
      </c>
      <c r="U85" s="206">
        <v>0.8</v>
      </c>
      <c r="V85" s="206">
        <v>0.97</v>
      </c>
      <c r="W85" s="206">
        <v>0.53</v>
      </c>
      <c r="X85" s="206">
        <v>1.69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11.33</v>
      </c>
      <c r="J86" s="206">
        <v>2.86</v>
      </c>
      <c r="K86" s="206">
        <v>0.18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</v>
      </c>
      <c r="S86" s="206">
        <v>0</v>
      </c>
      <c r="T86" s="206">
        <v>1.47</v>
      </c>
      <c r="U86" s="206">
        <v>0.8</v>
      </c>
      <c r="V86" s="206">
        <v>0.97</v>
      </c>
      <c r="W86" s="206">
        <v>0.53</v>
      </c>
      <c r="X86" s="206">
        <v>1.69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11.33</v>
      </c>
      <c r="J87" s="206">
        <v>2.86</v>
      </c>
      <c r="K87" s="206">
        <v>0.18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</v>
      </c>
      <c r="S87" s="206">
        <v>0</v>
      </c>
      <c r="T87" s="206">
        <v>1.47</v>
      </c>
      <c r="U87" s="206">
        <v>0.8</v>
      </c>
      <c r="V87" s="206">
        <v>0.12</v>
      </c>
      <c r="W87" s="206">
        <v>0.53</v>
      </c>
      <c r="X87" s="206">
        <v>1.69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11.33</v>
      </c>
      <c r="J88" s="206">
        <v>2.86</v>
      </c>
      <c r="K88" s="206">
        <v>0.18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</v>
      </c>
      <c r="S88" s="206">
        <v>0</v>
      </c>
      <c r="T88" s="206">
        <v>1.47</v>
      </c>
      <c r="U88" s="206">
        <v>0.8</v>
      </c>
      <c r="V88" s="206">
        <v>0.12</v>
      </c>
      <c r="W88" s="206">
        <v>0.53</v>
      </c>
      <c r="X88" s="206">
        <v>1.69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11.33</v>
      </c>
      <c r="J89" s="206">
        <v>2.86</v>
      </c>
      <c r="K89" s="206">
        <v>0.18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</v>
      </c>
      <c r="S89" s="206">
        <v>0</v>
      </c>
      <c r="T89" s="206">
        <v>1.47</v>
      </c>
      <c r="U89" s="206">
        <v>0.8</v>
      </c>
      <c r="V89" s="206">
        <v>0.12</v>
      </c>
      <c r="W89" s="206">
        <v>0.53</v>
      </c>
      <c r="X89" s="206">
        <v>1.69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11.33</v>
      </c>
      <c r="J90" s="206">
        <v>2.86</v>
      </c>
      <c r="K90" s="206">
        <v>0.18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</v>
      </c>
      <c r="S90" s="206">
        <v>0</v>
      </c>
      <c r="T90" s="206">
        <v>1.47</v>
      </c>
      <c r="U90" s="206">
        <v>0.8</v>
      </c>
      <c r="V90" s="206">
        <v>0.12</v>
      </c>
      <c r="W90" s="206">
        <v>0.53</v>
      </c>
      <c r="X90" s="206">
        <v>1.69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11.33</v>
      </c>
      <c r="J91" s="206">
        <v>2.86</v>
      </c>
      <c r="K91" s="206">
        <v>0.18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</v>
      </c>
      <c r="S91" s="206">
        <v>0</v>
      </c>
      <c r="T91" s="206">
        <v>1.47</v>
      </c>
      <c r="U91" s="206">
        <v>0.8</v>
      </c>
      <c r="V91" s="206">
        <v>0.12</v>
      </c>
      <c r="W91" s="206">
        <v>0.53</v>
      </c>
      <c r="X91" s="206">
        <v>1.69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11.33</v>
      </c>
      <c r="J92" s="206">
        <v>2.86</v>
      </c>
      <c r="K92" s="206">
        <v>0.18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</v>
      </c>
      <c r="S92" s="206">
        <v>0</v>
      </c>
      <c r="T92" s="206">
        <v>1.47</v>
      </c>
      <c r="U92" s="206">
        <v>0.8</v>
      </c>
      <c r="V92" s="206">
        <v>0.12</v>
      </c>
      <c r="W92" s="206">
        <v>0.53</v>
      </c>
      <c r="X92" s="206">
        <v>1.69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11.33</v>
      </c>
      <c r="J93" s="206">
        <v>2.86</v>
      </c>
      <c r="K93" s="206">
        <v>0.18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0</v>
      </c>
      <c r="S93" s="206">
        <v>0</v>
      </c>
      <c r="T93" s="206">
        <v>1.47</v>
      </c>
      <c r="U93" s="206">
        <v>0.8</v>
      </c>
      <c r="V93" s="206">
        <v>0.12</v>
      </c>
      <c r="W93" s="206">
        <v>0.53</v>
      </c>
      <c r="X93" s="206">
        <v>1.69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11.33</v>
      </c>
      <c r="J94" s="206">
        <v>2.86</v>
      </c>
      <c r="K94" s="206">
        <v>0.18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0</v>
      </c>
      <c r="S94" s="206">
        <v>0</v>
      </c>
      <c r="T94" s="206">
        <v>1.47</v>
      </c>
      <c r="U94" s="206">
        <v>0.8</v>
      </c>
      <c r="V94" s="206">
        <v>0.12</v>
      </c>
      <c r="W94" s="206">
        <v>0.53</v>
      </c>
      <c r="X94" s="206">
        <v>1.69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11.33</v>
      </c>
      <c r="J95" s="206">
        <v>2.86</v>
      </c>
      <c r="K95" s="206">
        <v>0.18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0</v>
      </c>
      <c r="S95" s="206">
        <v>0</v>
      </c>
      <c r="T95" s="206">
        <v>1.47</v>
      </c>
      <c r="U95" s="206">
        <v>0.8</v>
      </c>
      <c r="V95" s="206">
        <v>0.48</v>
      </c>
      <c r="W95" s="206">
        <v>0.53</v>
      </c>
      <c r="X95" s="206">
        <v>1.69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11.33</v>
      </c>
      <c r="J96" s="206">
        <v>2.86</v>
      </c>
      <c r="K96" s="206">
        <v>0.18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0</v>
      </c>
      <c r="S96" s="206">
        <v>0</v>
      </c>
      <c r="T96" s="206">
        <v>1.47</v>
      </c>
      <c r="U96" s="206">
        <v>0.8</v>
      </c>
      <c r="V96" s="206">
        <v>0.48</v>
      </c>
      <c r="W96" s="206">
        <v>0.53</v>
      </c>
      <c r="X96" s="206">
        <v>1.69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11.33</v>
      </c>
      <c r="J97" s="206">
        <v>2.86</v>
      </c>
      <c r="K97" s="206">
        <v>0.18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0</v>
      </c>
      <c r="S97" s="206">
        <v>0</v>
      </c>
      <c r="T97" s="206">
        <v>1.47</v>
      </c>
      <c r="U97" s="206">
        <v>0.8</v>
      </c>
      <c r="V97" s="206">
        <v>0.48</v>
      </c>
      <c r="W97" s="206">
        <v>0.53</v>
      </c>
      <c r="X97" s="206">
        <v>1.69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11.33</v>
      </c>
      <c r="J98" s="206">
        <v>2.86</v>
      </c>
      <c r="K98" s="206">
        <v>0.18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0</v>
      </c>
      <c r="S98" s="206">
        <v>0</v>
      </c>
      <c r="T98" s="206">
        <v>1.47</v>
      </c>
      <c r="U98" s="206">
        <v>0.8</v>
      </c>
      <c r="V98" s="206">
        <v>0.48</v>
      </c>
      <c r="W98" s="206">
        <v>0.53</v>
      </c>
      <c r="X98" s="206">
        <v>1.69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3.1640000000000022E-2</v>
      </c>
      <c r="E99">
        <f t="shared" si="0"/>
        <v>0</v>
      </c>
      <c r="F99">
        <f t="shared" si="0"/>
        <v>0</v>
      </c>
      <c r="G99">
        <f t="shared" si="0"/>
        <v>0.17626500000000023</v>
      </c>
      <c r="H99">
        <f t="shared" si="0"/>
        <v>0</v>
      </c>
      <c r="I99">
        <f t="shared" si="0"/>
        <v>0.4864150000000001</v>
      </c>
      <c r="J99">
        <f t="shared" si="0"/>
        <v>3.3239999999999999E-2</v>
      </c>
      <c r="K99">
        <f t="shared" si="0"/>
        <v>1.657500000000001E-2</v>
      </c>
      <c r="L99">
        <f t="shared" si="0"/>
        <v>9.2558400000000081</v>
      </c>
      <c r="M99">
        <f t="shared" si="0"/>
        <v>1.2720000000000016E-2</v>
      </c>
      <c r="N99">
        <f t="shared" si="0"/>
        <v>3.6127500000000035E-2</v>
      </c>
      <c r="O99">
        <f t="shared" si="0"/>
        <v>0</v>
      </c>
      <c r="P99">
        <f t="shared" si="0"/>
        <v>3.4559999999999966E-2</v>
      </c>
      <c r="Q99">
        <f t="shared" si="0"/>
        <v>0.16823999999999983</v>
      </c>
      <c r="R99">
        <f t="shared" si="0"/>
        <v>9.1099999999999966E-3</v>
      </c>
      <c r="S99">
        <f t="shared" si="0"/>
        <v>1.144749999999997E-2</v>
      </c>
      <c r="T99">
        <f t="shared" si="0"/>
        <v>3.5279999999999978E-2</v>
      </c>
      <c r="U99">
        <f t="shared" si="0"/>
        <v>1.9199999999999964E-2</v>
      </c>
      <c r="V99">
        <f t="shared" si="0"/>
        <v>3.2232500000000032E-2</v>
      </c>
      <c r="W99">
        <f t="shared" si="0"/>
        <v>1.2720000000000016E-2</v>
      </c>
      <c r="X99">
        <f t="shared" si="0"/>
        <v>4.0559999999999957E-2</v>
      </c>
      <c r="Y99">
        <f t="shared" si="0"/>
        <v>0</v>
      </c>
      <c r="Z99">
        <f t="shared" si="0"/>
        <v>6.9839999999999985E-2</v>
      </c>
      <c r="AA99">
        <f t="shared" si="0"/>
        <v>2.472000000000002E-2</v>
      </c>
      <c r="AB99">
        <f t="shared" si="0"/>
        <v>0</v>
      </c>
      <c r="AC99">
        <f t="shared" si="0"/>
        <v>0.31498250000000017</v>
      </c>
      <c r="AD99">
        <f t="shared" si="0"/>
        <v>2.225E-3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6.5339999999999968E-2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-34</v>
      </c>
      <c r="D3" s="124">
        <v>0</v>
      </c>
      <c r="E3" s="124">
        <v>0</v>
      </c>
      <c r="F3" s="124">
        <v>0</v>
      </c>
      <c r="G3" s="124">
        <v>-34</v>
      </c>
      <c r="H3" s="118"/>
      <c r="I3" s="33">
        <v>1</v>
      </c>
      <c r="J3" s="124">
        <v>34</v>
      </c>
      <c r="K3" s="124">
        <v>0</v>
      </c>
      <c r="L3" s="124">
        <v>0</v>
      </c>
      <c r="M3" s="124">
        <v>0</v>
      </c>
      <c r="N3" s="124">
        <v>34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34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-34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340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340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34</v>
      </c>
      <c r="DG3" s="123">
        <f>AY3+AN3+BC3+BJ3+BQ3</f>
        <v>-34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-20</v>
      </c>
      <c r="D4" s="124">
        <v>0</v>
      </c>
      <c r="E4" s="124">
        <v>0</v>
      </c>
      <c r="F4" s="124">
        <v>0</v>
      </c>
      <c r="G4" s="124">
        <v>-20</v>
      </c>
      <c r="H4" s="118"/>
      <c r="I4" s="33">
        <v>2</v>
      </c>
      <c r="J4" s="124">
        <v>20</v>
      </c>
      <c r="K4" s="124">
        <v>0</v>
      </c>
      <c r="L4" s="124">
        <v>0</v>
      </c>
      <c r="M4" s="124">
        <v>0</v>
      </c>
      <c r="N4" s="124">
        <v>20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20</v>
      </c>
      <c r="DG4" s="123">
        <f t="shared" ref="DG4:DG67" si="32">AY4+AN4+BC4+BJ4+BQ4</f>
        <v>-20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-11</v>
      </c>
      <c r="D5" s="124">
        <v>0</v>
      </c>
      <c r="E5" s="124">
        <v>0</v>
      </c>
      <c r="F5" s="124">
        <v>0</v>
      </c>
      <c r="G5" s="124">
        <v>-11</v>
      </c>
      <c r="H5" s="118"/>
      <c r="I5" s="33">
        <v>3</v>
      </c>
      <c r="J5" s="124">
        <v>11</v>
      </c>
      <c r="K5" s="124">
        <v>0</v>
      </c>
      <c r="L5" s="124">
        <v>0</v>
      </c>
      <c r="M5" s="124">
        <v>0</v>
      </c>
      <c r="N5" s="124">
        <v>11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110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110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11</v>
      </c>
      <c r="DG5" s="123">
        <f t="shared" si="32"/>
        <v>-11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-35</v>
      </c>
      <c r="D21" s="124">
        <v>0</v>
      </c>
      <c r="E21" s="124">
        <v>0</v>
      </c>
      <c r="F21" s="124">
        <v>0</v>
      </c>
      <c r="G21" s="124">
        <v>-35</v>
      </c>
      <c r="H21" s="118"/>
      <c r="I21" s="33">
        <v>19</v>
      </c>
      <c r="J21" s="124">
        <v>35</v>
      </c>
      <c r="K21" s="124">
        <v>0</v>
      </c>
      <c r="L21" s="124">
        <v>0</v>
      </c>
      <c r="M21" s="124">
        <v>0</v>
      </c>
      <c r="N21" s="124">
        <v>35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35</v>
      </c>
      <c r="DG21" s="123">
        <f t="shared" si="32"/>
        <v>-35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-57</v>
      </c>
      <c r="D22" s="124">
        <v>0</v>
      </c>
      <c r="E22" s="124">
        <v>0</v>
      </c>
      <c r="F22" s="124">
        <v>0</v>
      </c>
      <c r="G22" s="124">
        <v>-57</v>
      </c>
      <c r="H22" s="118"/>
      <c r="I22" s="33">
        <v>20</v>
      </c>
      <c r="J22" s="124">
        <v>57</v>
      </c>
      <c r="K22" s="124">
        <v>0</v>
      </c>
      <c r="L22" s="124">
        <v>0</v>
      </c>
      <c r="M22" s="124">
        <v>0</v>
      </c>
      <c r="N22" s="124">
        <v>57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570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570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57</v>
      </c>
      <c r="DG22" s="123">
        <f t="shared" si="32"/>
        <v>-57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-94</v>
      </c>
      <c r="D23" s="124">
        <v>0</v>
      </c>
      <c r="E23" s="124">
        <v>0</v>
      </c>
      <c r="F23" s="124">
        <v>0</v>
      </c>
      <c r="G23" s="124">
        <v>-94</v>
      </c>
      <c r="H23" s="118"/>
      <c r="I23" s="33">
        <v>21</v>
      </c>
      <c r="J23" s="124">
        <v>94</v>
      </c>
      <c r="K23" s="124">
        <v>0</v>
      </c>
      <c r="L23" s="124">
        <v>0</v>
      </c>
      <c r="M23" s="124">
        <v>0</v>
      </c>
      <c r="N23" s="124">
        <v>94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94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-94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940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940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94</v>
      </c>
      <c r="DG23" s="123">
        <f t="shared" si="32"/>
        <v>-94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-123</v>
      </c>
      <c r="D24" s="124">
        <v>0</v>
      </c>
      <c r="E24" s="124">
        <v>0</v>
      </c>
      <c r="F24" s="124">
        <v>0</v>
      </c>
      <c r="G24" s="124">
        <v>-123</v>
      </c>
      <c r="H24" s="118"/>
      <c r="I24" s="33">
        <v>22</v>
      </c>
      <c r="J24" s="124">
        <v>123</v>
      </c>
      <c r="K24" s="124">
        <v>0</v>
      </c>
      <c r="L24" s="124">
        <v>0</v>
      </c>
      <c r="M24" s="124">
        <v>0</v>
      </c>
      <c r="N24" s="124">
        <v>123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123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-123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1230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1230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123</v>
      </c>
      <c r="DG24" s="123">
        <f t="shared" si="32"/>
        <v>-123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-138</v>
      </c>
      <c r="D25" s="124">
        <v>0</v>
      </c>
      <c r="E25" s="124">
        <v>0</v>
      </c>
      <c r="F25" s="124">
        <v>0</v>
      </c>
      <c r="G25" s="124">
        <v>-138</v>
      </c>
      <c r="H25" s="118"/>
      <c r="I25" s="33">
        <v>23</v>
      </c>
      <c r="J25" s="124">
        <v>138</v>
      </c>
      <c r="K25" s="124">
        <v>0</v>
      </c>
      <c r="L25" s="124">
        <v>0</v>
      </c>
      <c r="M25" s="124">
        <v>0</v>
      </c>
      <c r="N25" s="124">
        <v>138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138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-138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1380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1380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138</v>
      </c>
      <c r="DG25" s="123">
        <f t="shared" si="32"/>
        <v>-138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-104.69</v>
      </c>
      <c r="D26" s="124">
        <v>0</v>
      </c>
      <c r="E26" s="124">
        <v>0</v>
      </c>
      <c r="F26" s="124">
        <v>0</v>
      </c>
      <c r="G26" s="124">
        <v>-104.69</v>
      </c>
      <c r="H26" s="118"/>
      <c r="I26" s="33">
        <v>24</v>
      </c>
      <c r="J26" s="124">
        <v>104.69</v>
      </c>
      <c r="K26" s="124">
        <v>0</v>
      </c>
      <c r="L26" s="124">
        <v>0</v>
      </c>
      <c r="M26" s="124">
        <v>8.31</v>
      </c>
      <c r="N26" s="124">
        <v>113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-8.31</v>
      </c>
      <c r="AG26" s="124">
        <v>0</v>
      </c>
      <c r="AH26" s="124">
        <v>0</v>
      </c>
      <c r="AI26" s="124">
        <v>-8.31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104.69</v>
      </c>
      <c r="AV26" s="125">
        <f t="shared" si="13"/>
        <v>0</v>
      </c>
      <c r="AW26" s="125">
        <f t="shared" si="13"/>
        <v>0</v>
      </c>
      <c r="AX26" s="125">
        <f t="shared" si="13"/>
        <v>8.31</v>
      </c>
      <c r="AY26" s="125">
        <f t="shared" si="14"/>
        <v>-113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1046.9000000000001</v>
      </c>
      <c r="CF26" s="122">
        <f t="shared" si="5"/>
        <v>0</v>
      </c>
      <c r="CG26" s="122">
        <f t="shared" si="5"/>
        <v>0</v>
      </c>
      <c r="CH26" s="122">
        <f t="shared" si="5"/>
        <v>83.100000000000009</v>
      </c>
      <c r="CI26" s="122">
        <f t="shared" si="24"/>
        <v>1130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104.69</v>
      </c>
      <c r="DG26" s="123">
        <f t="shared" si="32"/>
        <v>-113</v>
      </c>
      <c r="DH26" s="123">
        <f t="shared" si="33"/>
        <v>0</v>
      </c>
      <c r="DI26" s="123">
        <f t="shared" si="34"/>
        <v>0</v>
      </c>
      <c r="DJ26" s="123">
        <f t="shared" si="35"/>
        <v>8.31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-58.671999999999997</v>
      </c>
      <c r="D27" s="124">
        <v>0</v>
      </c>
      <c r="E27" s="124">
        <v>0</v>
      </c>
      <c r="F27" s="124">
        <v>0</v>
      </c>
      <c r="G27" s="124">
        <v>-58.671999999999997</v>
      </c>
      <c r="H27" s="118"/>
      <c r="I27" s="33">
        <v>25</v>
      </c>
      <c r="J27" s="124">
        <v>58.671999999999997</v>
      </c>
      <c r="K27" s="124">
        <v>0</v>
      </c>
      <c r="L27" s="124">
        <v>0</v>
      </c>
      <c r="M27" s="124">
        <v>14.327999999999999</v>
      </c>
      <c r="N27" s="124">
        <v>73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-14.327999999999999</v>
      </c>
      <c r="AG27" s="124">
        <v>0</v>
      </c>
      <c r="AH27" s="124">
        <v>0</v>
      </c>
      <c r="AI27" s="124">
        <v>-14.327999999999999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58.671999999999997</v>
      </c>
      <c r="AV27" s="125">
        <f t="shared" si="13"/>
        <v>0</v>
      </c>
      <c r="AW27" s="125">
        <f t="shared" si="13"/>
        <v>0</v>
      </c>
      <c r="AX27" s="125">
        <f t="shared" si="13"/>
        <v>14.327999999999999</v>
      </c>
      <c r="AY27" s="125">
        <f t="shared" si="14"/>
        <v>-73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586.72</v>
      </c>
      <c r="CF27" s="122">
        <f t="shared" si="5"/>
        <v>0</v>
      </c>
      <c r="CG27" s="122">
        <f t="shared" si="5"/>
        <v>0</v>
      </c>
      <c r="CH27" s="122">
        <f t="shared" si="5"/>
        <v>143.28</v>
      </c>
      <c r="CI27" s="122">
        <f t="shared" si="24"/>
        <v>730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58.671999999999997</v>
      </c>
      <c r="DG27" s="123">
        <f t="shared" si="32"/>
        <v>-73</v>
      </c>
      <c r="DH27" s="123">
        <f t="shared" si="33"/>
        <v>0</v>
      </c>
      <c r="DI27" s="123">
        <f t="shared" si="34"/>
        <v>0</v>
      </c>
      <c r="DJ27" s="123">
        <f t="shared" si="35"/>
        <v>14.327999999999999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-28.742999999999999</v>
      </c>
      <c r="D28" s="124">
        <v>0</v>
      </c>
      <c r="E28" s="124">
        <v>0</v>
      </c>
      <c r="F28" s="124">
        <v>0</v>
      </c>
      <c r="G28" s="124">
        <v>-28.742999999999999</v>
      </c>
      <c r="H28" s="118"/>
      <c r="I28" s="33">
        <v>26</v>
      </c>
      <c r="J28" s="124">
        <v>28.742999999999999</v>
      </c>
      <c r="K28" s="124">
        <v>0</v>
      </c>
      <c r="L28" s="124">
        <v>0</v>
      </c>
      <c r="M28" s="124">
        <v>24.257000000000001</v>
      </c>
      <c r="N28" s="124">
        <v>53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-24.257000000000001</v>
      </c>
      <c r="AG28" s="124">
        <v>0</v>
      </c>
      <c r="AH28" s="124">
        <v>0</v>
      </c>
      <c r="AI28" s="124">
        <v>-24.257000000000001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28.742999999999999</v>
      </c>
      <c r="AV28" s="125">
        <f t="shared" si="13"/>
        <v>0</v>
      </c>
      <c r="AW28" s="125">
        <f t="shared" si="13"/>
        <v>0</v>
      </c>
      <c r="AX28" s="125">
        <f t="shared" si="13"/>
        <v>24.257000000000001</v>
      </c>
      <c r="AY28" s="125">
        <f t="shared" si="14"/>
        <v>-53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287.43</v>
      </c>
      <c r="CF28" s="122">
        <f t="shared" si="5"/>
        <v>0</v>
      </c>
      <c r="CG28" s="122">
        <f t="shared" si="5"/>
        <v>0</v>
      </c>
      <c r="CH28" s="122">
        <f t="shared" si="5"/>
        <v>242.57000000000002</v>
      </c>
      <c r="CI28" s="122">
        <f t="shared" si="24"/>
        <v>530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28.742999999999999</v>
      </c>
      <c r="DG28" s="123">
        <f t="shared" si="32"/>
        <v>-53</v>
      </c>
      <c r="DH28" s="123">
        <f t="shared" si="33"/>
        <v>0</v>
      </c>
      <c r="DI28" s="123">
        <f t="shared" si="34"/>
        <v>0</v>
      </c>
      <c r="DJ28" s="123">
        <f t="shared" si="35"/>
        <v>24.257000000000001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-12.474</v>
      </c>
      <c r="D29" s="124">
        <v>0</v>
      </c>
      <c r="E29" s="124">
        <v>0</v>
      </c>
      <c r="F29" s="124">
        <v>0</v>
      </c>
      <c r="G29" s="124">
        <v>-12.474</v>
      </c>
      <c r="H29" s="118"/>
      <c r="I29" s="33">
        <v>27</v>
      </c>
      <c r="J29" s="124">
        <v>12.474</v>
      </c>
      <c r="K29" s="124">
        <v>0</v>
      </c>
      <c r="L29" s="124">
        <v>0</v>
      </c>
      <c r="M29" s="124">
        <v>10.526</v>
      </c>
      <c r="N29" s="124">
        <v>23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-10.526</v>
      </c>
      <c r="AG29" s="124">
        <v>0</v>
      </c>
      <c r="AH29" s="124">
        <v>0</v>
      </c>
      <c r="AI29" s="124">
        <v>-10.526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12.474</v>
      </c>
      <c r="AV29" s="125">
        <f t="shared" si="13"/>
        <v>0</v>
      </c>
      <c r="AW29" s="125">
        <f t="shared" si="13"/>
        <v>0</v>
      </c>
      <c r="AX29" s="125">
        <f t="shared" si="13"/>
        <v>10.526</v>
      </c>
      <c r="AY29" s="125">
        <f t="shared" si="14"/>
        <v>-23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124.74000000000001</v>
      </c>
      <c r="CF29" s="122">
        <f t="shared" si="5"/>
        <v>0</v>
      </c>
      <c r="CG29" s="122">
        <f t="shared" si="5"/>
        <v>0</v>
      </c>
      <c r="CH29" s="122">
        <f t="shared" si="5"/>
        <v>105.25999999999999</v>
      </c>
      <c r="CI29" s="122">
        <f t="shared" si="24"/>
        <v>230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12.474</v>
      </c>
      <c r="DG29" s="123">
        <f t="shared" si="32"/>
        <v>-23</v>
      </c>
      <c r="DH29" s="123">
        <f t="shared" si="33"/>
        <v>0</v>
      </c>
      <c r="DI29" s="123">
        <f t="shared" si="34"/>
        <v>0</v>
      </c>
      <c r="DJ29" s="123">
        <f t="shared" si="35"/>
        <v>10.526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-4.3390000000000004</v>
      </c>
      <c r="D33" s="124">
        <v>0</v>
      </c>
      <c r="E33" s="124">
        <v>0</v>
      </c>
      <c r="F33" s="124">
        <v>0</v>
      </c>
      <c r="G33" s="124">
        <v>-4.3390000000000004</v>
      </c>
      <c r="H33" s="118"/>
      <c r="I33" s="33">
        <v>31</v>
      </c>
      <c r="J33" s="124">
        <v>4.3390000000000004</v>
      </c>
      <c r="K33" s="124">
        <v>0</v>
      </c>
      <c r="L33" s="124">
        <v>0</v>
      </c>
      <c r="M33" s="124">
        <v>3.661</v>
      </c>
      <c r="N33" s="124">
        <v>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-3.661</v>
      </c>
      <c r="AG33" s="124">
        <v>0</v>
      </c>
      <c r="AH33" s="124">
        <v>0</v>
      </c>
      <c r="AI33" s="124">
        <v>-3.661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4.3390000000000004</v>
      </c>
      <c r="AV33" s="125">
        <f t="shared" si="13"/>
        <v>0</v>
      </c>
      <c r="AW33" s="125">
        <f t="shared" si="13"/>
        <v>0</v>
      </c>
      <c r="AX33" s="125">
        <f t="shared" si="13"/>
        <v>3.661</v>
      </c>
      <c r="AY33" s="125">
        <f t="shared" si="14"/>
        <v>-8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43.39</v>
      </c>
      <c r="CF33" s="122">
        <f t="shared" si="5"/>
        <v>0</v>
      </c>
      <c r="CG33" s="122">
        <f t="shared" si="5"/>
        <v>0</v>
      </c>
      <c r="CH33" s="122">
        <f t="shared" si="5"/>
        <v>36.61</v>
      </c>
      <c r="CI33" s="122">
        <f t="shared" si="24"/>
        <v>80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4.3390000000000004</v>
      </c>
      <c r="DG33" s="123">
        <f t="shared" si="32"/>
        <v>-8</v>
      </c>
      <c r="DH33" s="123">
        <f t="shared" si="33"/>
        <v>0</v>
      </c>
      <c r="DI33" s="123">
        <f t="shared" si="34"/>
        <v>0</v>
      </c>
      <c r="DJ33" s="123">
        <f t="shared" si="35"/>
        <v>3.661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-1.627</v>
      </c>
      <c r="D34" s="124">
        <v>0</v>
      </c>
      <c r="E34" s="124">
        <v>0</v>
      </c>
      <c r="F34" s="124">
        <v>0</v>
      </c>
      <c r="G34" s="124">
        <v>-1.627</v>
      </c>
      <c r="H34" s="118"/>
      <c r="I34" s="33">
        <v>32</v>
      </c>
      <c r="J34" s="124">
        <v>1.627</v>
      </c>
      <c r="K34" s="124">
        <v>0</v>
      </c>
      <c r="L34" s="124">
        <v>0</v>
      </c>
      <c r="M34" s="124">
        <v>1.373</v>
      </c>
      <c r="N34" s="124">
        <v>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-1.373</v>
      </c>
      <c r="AG34" s="124">
        <v>0</v>
      </c>
      <c r="AH34" s="124">
        <v>0</v>
      </c>
      <c r="AI34" s="124">
        <v>-1.373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1.627</v>
      </c>
      <c r="AV34" s="125">
        <f t="shared" si="13"/>
        <v>0</v>
      </c>
      <c r="AW34" s="125">
        <f t="shared" si="13"/>
        <v>0</v>
      </c>
      <c r="AX34" s="125">
        <f t="shared" si="13"/>
        <v>1.373</v>
      </c>
      <c r="AY34" s="125">
        <f t="shared" si="14"/>
        <v>-3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16.27</v>
      </c>
      <c r="CF34" s="122">
        <f t="shared" si="5"/>
        <v>0</v>
      </c>
      <c r="CG34" s="122">
        <f t="shared" si="5"/>
        <v>0</v>
      </c>
      <c r="CH34" s="122">
        <f t="shared" si="5"/>
        <v>13.73</v>
      </c>
      <c r="CI34" s="122">
        <f t="shared" si="24"/>
        <v>30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1.627</v>
      </c>
      <c r="DG34" s="123">
        <f t="shared" si="32"/>
        <v>-3</v>
      </c>
      <c r="DH34" s="123">
        <f t="shared" si="33"/>
        <v>0</v>
      </c>
      <c r="DI34" s="123">
        <f t="shared" si="34"/>
        <v>0</v>
      </c>
      <c r="DJ34" s="123">
        <f t="shared" si="35"/>
        <v>1.373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-17.896999999999998</v>
      </c>
      <c r="D35" s="124">
        <v>0</v>
      </c>
      <c r="E35" s="124">
        <v>0</v>
      </c>
      <c r="F35" s="124">
        <v>0</v>
      </c>
      <c r="G35" s="124">
        <v>-17.896999999999998</v>
      </c>
      <c r="H35" s="118"/>
      <c r="I35" s="33">
        <v>33</v>
      </c>
      <c r="J35" s="124">
        <v>17.896999999999998</v>
      </c>
      <c r="K35" s="124">
        <v>0</v>
      </c>
      <c r="L35" s="124">
        <v>0</v>
      </c>
      <c r="M35" s="124">
        <v>15.103</v>
      </c>
      <c r="N35" s="124">
        <v>33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-15.103</v>
      </c>
      <c r="AG35" s="124">
        <v>0</v>
      </c>
      <c r="AH35" s="124">
        <v>0</v>
      </c>
      <c r="AI35" s="124">
        <v>-15.103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17.896999999999998</v>
      </c>
      <c r="AV35" s="125">
        <f t="shared" si="13"/>
        <v>0</v>
      </c>
      <c r="AW35" s="125">
        <f t="shared" si="13"/>
        <v>0</v>
      </c>
      <c r="AX35" s="125">
        <f t="shared" si="13"/>
        <v>15.103</v>
      </c>
      <c r="AY35" s="125">
        <f t="shared" si="14"/>
        <v>-33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178.96999999999997</v>
      </c>
      <c r="CF35" s="122">
        <f t="shared" si="5"/>
        <v>0</v>
      </c>
      <c r="CG35" s="122">
        <f t="shared" si="5"/>
        <v>0</v>
      </c>
      <c r="CH35" s="122">
        <f t="shared" si="5"/>
        <v>151.03</v>
      </c>
      <c r="CI35" s="122">
        <f t="shared" si="24"/>
        <v>330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17.896999999999998</v>
      </c>
      <c r="DG35" s="123">
        <f t="shared" si="32"/>
        <v>-33</v>
      </c>
      <c r="DH35" s="123">
        <f t="shared" si="33"/>
        <v>0</v>
      </c>
      <c r="DI35" s="123">
        <f t="shared" si="34"/>
        <v>0</v>
      </c>
      <c r="DJ35" s="123">
        <f t="shared" si="35"/>
        <v>15.103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-20.608000000000001</v>
      </c>
      <c r="D36" s="124">
        <v>0</v>
      </c>
      <c r="E36" s="124">
        <v>0</v>
      </c>
      <c r="F36" s="124">
        <v>0</v>
      </c>
      <c r="G36" s="124">
        <v>-20.608000000000001</v>
      </c>
      <c r="H36" s="118"/>
      <c r="I36" s="33">
        <v>34</v>
      </c>
      <c r="J36" s="124">
        <v>20.608000000000001</v>
      </c>
      <c r="K36" s="124">
        <v>0</v>
      </c>
      <c r="L36" s="124">
        <v>0</v>
      </c>
      <c r="M36" s="124">
        <v>17.391999999999999</v>
      </c>
      <c r="N36" s="124">
        <v>38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-17.391999999999999</v>
      </c>
      <c r="AG36" s="124">
        <v>0</v>
      </c>
      <c r="AH36" s="124">
        <v>0</v>
      </c>
      <c r="AI36" s="124">
        <v>-17.391999999999999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20.608000000000001</v>
      </c>
      <c r="AV36" s="125">
        <f t="shared" si="13"/>
        <v>0</v>
      </c>
      <c r="AW36" s="125">
        <f t="shared" si="13"/>
        <v>0</v>
      </c>
      <c r="AX36" s="125">
        <f t="shared" si="13"/>
        <v>17.391999999999999</v>
      </c>
      <c r="AY36" s="125">
        <f t="shared" si="14"/>
        <v>-38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206.08</v>
      </c>
      <c r="CF36" s="122">
        <f t="shared" si="5"/>
        <v>0</v>
      </c>
      <c r="CG36" s="122">
        <f t="shared" si="5"/>
        <v>0</v>
      </c>
      <c r="CH36" s="122">
        <f t="shared" si="5"/>
        <v>173.92</v>
      </c>
      <c r="CI36" s="122">
        <f t="shared" si="24"/>
        <v>380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20.608000000000001</v>
      </c>
      <c r="DG36" s="123">
        <f t="shared" si="32"/>
        <v>-38</v>
      </c>
      <c r="DH36" s="123">
        <f t="shared" si="33"/>
        <v>0</v>
      </c>
      <c r="DI36" s="123">
        <f t="shared" si="34"/>
        <v>0</v>
      </c>
      <c r="DJ36" s="123">
        <f t="shared" si="35"/>
        <v>17.391999999999999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-9.7620000000000005</v>
      </c>
      <c r="D37" s="124">
        <v>0</v>
      </c>
      <c r="E37" s="124">
        <v>0</v>
      </c>
      <c r="F37" s="124">
        <v>0</v>
      </c>
      <c r="G37" s="124">
        <v>-9.7620000000000005</v>
      </c>
      <c r="H37" s="118"/>
      <c r="I37" s="33">
        <v>35</v>
      </c>
      <c r="J37" s="124">
        <v>9.7620000000000005</v>
      </c>
      <c r="K37" s="124">
        <v>0</v>
      </c>
      <c r="L37" s="124">
        <v>0</v>
      </c>
      <c r="M37" s="124">
        <v>8.2379999999999995</v>
      </c>
      <c r="N37" s="124">
        <v>18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-8.2379999999999995</v>
      </c>
      <c r="AG37" s="124">
        <v>0</v>
      </c>
      <c r="AH37" s="124">
        <v>0</v>
      </c>
      <c r="AI37" s="124">
        <v>-8.2379999999999995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9.7620000000000005</v>
      </c>
      <c r="AV37" s="125">
        <f t="shared" si="13"/>
        <v>0</v>
      </c>
      <c r="AW37" s="125">
        <f t="shared" si="13"/>
        <v>0</v>
      </c>
      <c r="AX37" s="125">
        <f t="shared" si="13"/>
        <v>8.2379999999999995</v>
      </c>
      <c r="AY37" s="125">
        <f t="shared" si="14"/>
        <v>-18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97.62</v>
      </c>
      <c r="CF37" s="122">
        <f t="shared" si="5"/>
        <v>0</v>
      </c>
      <c r="CG37" s="122">
        <f t="shared" si="5"/>
        <v>0</v>
      </c>
      <c r="CH37" s="122">
        <f t="shared" si="5"/>
        <v>82.38</v>
      </c>
      <c r="CI37" s="122">
        <f t="shared" si="24"/>
        <v>180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9.7620000000000005</v>
      </c>
      <c r="DG37" s="123">
        <f t="shared" si="32"/>
        <v>-18</v>
      </c>
      <c r="DH37" s="123">
        <f t="shared" si="33"/>
        <v>0</v>
      </c>
      <c r="DI37" s="123">
        <f t="shared" si="34"/>
        <v>0</v>
      </c>
      <c r="DJ37" s="123">
        <f t="shared" si="35"/>
        <v>8.2379999999999995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-17.896999999999998</v>
      </c>
      <c r="D38" s="124">
        <v>0</v>
      </c>
      <c r="E38" s="124">
        <v>0</v>
      </c>
      <c r="F38" s="124">
        <v>0</v>
      </c>
      <c r="G38" s="124">
        <v>-17.896999999999998</v>
      </c>
      <c r="H38" s="118"/>
      <c r="I38" s="33">
        <v>36</v>
      </c>
      <c r="J38" s="124">
        <v>17.896999999999998</v>
      </c>
      <c r="K38" s="124">
        <v>0</v>
      </c>
      <c r="L38" s="124">
        <v>0</v>
      </c>
      <c r="M38" s="124">
        <v>15.103</v>
      </c>
      <c r="N38" s="124">
        <v>33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-15.103</v>
      </c>
      <c r="AG38" s="124">
        <v>0</v>
      </c>
      <c r="AH38" s="124">
        <v>0</v>
      </c>
      <c r="AI38" s="124">
        <v>-15.103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17.896999999999998</v>
      </c>
      <c r="AV38" s="125">
        <f t="shared" si="13"/>
        <v>0</v>
      </c>
      <c r="AW38" s="125">
        <f t="shared" si="13"/>
        <v>0</v>
      </c>
      <c r="AX38" s="125">
        <f t="shared" si="13"/>
        <v>15.103</v>
      </c>
      <c r="AY38" s="125">
        <f t="shared" si="14"/>
        <v>-33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178.96999999999997</v>
      </c>
      <c r="CF38" s="122">
        <f t="shared" si="5"/>
        <v>0</v>
      </c>
      <c r="CG38" s="122">
        <f t="shared" si="5"/>
        <v>0</v>
      </c>
      <c r="CH38" s="122">
        <f t="shared" si="5"/>
        <v>151.03</v>
      </c>
      <c r="CI38" s="122">
        <f t="shared" si="24"/>
        <v>330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17.896999999999998</v>
      </c>
      <c r="DG38" s="123">
        <f t="shared" si="32"/>
        <v>-33</v>
      </c>
      <c r="DH38" s="123">
        <f t="shared" si="33"/>
        <v>0</v>
      </c>
      <c r="DI38" s="123">
        <f t="shared" si="34"/>
        <v>0</v>
      </c>
      <c r="DJ38" s="123">
        <f t="shared" si="35"/>
        <v>15.103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-26.032</v>
      </c>
      <c r="D39" s="124">
        <v>0</v>
      </c>
      <c r="E39" s="124">
        <v>0</v>
      </c>
      <c r="F39" s="124">
        <v>0</v>
      </c>
      <c r="G39" s="124">
        <v>-26.032</v>
      </c>
      <c r="H39" s="118"/>
      <c r="I39" s="33">
        <v>37</v>
      </c>
      <c r="J39" s="124">
        <v>26.032</v>
      </c>
      <c r="K39" s="124">
        <v>0</v>
      </c>
      <c r="L39" s="124">
        <v>0</v>
      </c>
      <c r="M39" s="124">
        <v>21.968</v>
      </c>
      <c r="N39" s="124">
        <v>48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-21.968</v>
      </c>
      <c r="AG39" s="124">
        <v>0</v>
      </c>
      <c r="AH39" s="124">
        <v>0</v>
      </c>
      <c r="AI39" s="124">
        <v>-21.968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26.032</v>
      </c>
      <c r="AV39" s="125">
        <f t="shared" si="13"/>
        <v>0</v>
      </c>
      <c r="AW39" s="125">
        <f t="shared" si="13"/>
        <v>0</v>
      </c>
      <c r="AX39" s="125">
        <f t="shared" si="13"/>
        <v>21.968</v>
      </c>
      <c r="AY39" s="125">
        <f t="shared" si="14"/>
        <v>-48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260.32</v>
      </c>
      <c r="CF39" s="122">
        <f t="shared" si="5"/>
        <v>0</v>
      </c>
      <c r="CG39" s="122">
        <f t="shared" si="5"/>
        <v>0</v>
      </c>
      <c r="CH39" s="122">
        <f t="shared" si="5"/>
        <v>219.68</v>
      </c>
      <c r="CI39" s="122">
        <f t="shared" si="24"/>
        <v>480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26.032</v>
      </c>
      <c r="DG39" s="123">
        <f t="shared" si="32"/>
        <v>-48</v>
      </c>
      <c r="DH39" s="123">
        <f t="shared" si="33"/>
        <v>0</v>
      </c>
      <c r="DI39" s="123">
        <f t="shared" si="34"/>
        <v>0</v>
      </c>
      <c r="DJ39" s="123">
        <f t="shared" si="35"/>
        <v>21.968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-28.742999999999999</v>
      </c>
      <c r="D40" s="124">
        <v>0</v>
      </c>
      <c r="E40" s="124">
        <v>0</v>
      </c>
      <c r="F40" s="124">
        <v>0</v>
      </c>
      <c r="G40" s="124">
        <v>-28.742999999999999</v>
      </c>
      <c r="H40" s="118"/>
      <c r="I40" s="33">
        <v>38</v>
      </c>
      <c r="J40" s="124">
        <v>28.742999999999999</v>
      </c>
      <c r="K40" s="124">
        <v>0</v>
      </c>
      <c r="L40" s="124">
        <v>0</v>
      </c>
      <c r="M40" s="124">
        <v>24.257000000000001</v>
      </c>
      <c r="N40" s="124">
        <v>53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-24.257000000000001</v>
      </c>
      <c r="AG40" s="124">
        <v>0</v>
      </c>
      <c r="AH40" s="124">
        <v>0</v>
      </c>
      <c r="AI40" s="124">
        <v>-24.257000000000001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28.742999999999999</v>
      </c>
      <c r="AV40" s="125">
        <f t="shared" si="13"/>
        <v>0</v>
      </c>
      <c r="AW40" s="125">
        <f t="shared" si="13"/>
        <v>0</v>
      </c>
      <c r="AX40" s="125">
        <f t="shared" si="13"/>
        <v>24.257000000000001</v>
      </c>
      <c r="AY40" s="125">
        <f t="shared" si="14"/>
        <v>-53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287.43</v>
      </c>
      <c r="CF40" s="122">
        <f t="shared" si="5"/>
        <v>0</v>
      </c>
      <c r="CG40" s="122">
        <f t="shared" si="5"/>
        <v>0</v>
      </c>
      <c r="CH40" s="122">
        <f t="shared" si="5"/>
        <v>242.57000000000002</v>
      </c>
      <c r="CI40" s="122">
        <f t="shared" si="24"/>
        <v>530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28.742999999999999</v>
      </c>
      <c r="DG40" s="123">
        <f t="shared" si="32"/>
        <v>-53</v>
      </c>
      <c r="DH40" s="123">
        <f t="shared" si="33"/>
        <v>0</v>
      </c>
      <c r="DI40" s="123">
        <f t="shared" si="34"/>
        <v>0</v>
      </c>
      <c r="DJ40" s="123">
        <f t="shared" si="35"/>
        <v>24.257000000000001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-26.032</v>
      </c>
      <c r="D41" s="124">
        <v>0</v>
      </c>
      <c r="E41" s="124">
        <v>0</v>
      </c>
      <c r="F41" s="124">
        <v>0</v>
      </c>
      <c r="G41" s="124">
        <v>-26.032</v>
      </c>
      <c r="H41" s="118"/>
      <c r="I41" s="33">
        <v>39</v>
      </c>
      <c r="J41" s="124">
        <v>26.032</v>
      </c>
      <c r="K41" s="124">
        <v>0</v>
      </c>
      <c r="L41" s="124">
        <v>0</v>
      </c>
      <c r="M41" s="124">
        <v>21.968</v>
      </c>
      <c r="N41" s="124">
        <v>48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-21.968</v>
      </c>
      <c r="AG41" s="124">
        <v>0</v>
      </c>
      <c r="AH41" s="124">
        <v>0</v>
      </c>
      <c r="AI41" s="124">
        <v>-21.968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26.032</v>
      </c>
      <c r="AV41" s="125">
        <f t="shared" si="13"/>
        <v>0</v>
      </c>
      <c r="AW41" s="125">
        <f t="shared" si="13"/>
        <v>0</v>
      </c>
      <c r="AX41" s="125">
        <f t="shared" si="13"/>
        <v>21.968</v>
      </c>
      <c r="AY41" s="125">
        <f t="shared" si="14"/>
        <v>-48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260.32</v>
      </c>
      <c r="CF41" s="122">
        <f t="shared" si="5"/>
        <v>0</v>
      </c>
      <c r="CG41" s="122">
        <f t="shared" si="5"/>
        <v>0</v>
      </c>
      <c r="CH41" s="122">
        <f t="shared" si="5"/>
        <v>219.68</v>
      </c>
      <c r="CI41" s="122">
        <f t="shared" si="24"/>
        <v>480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26.032</v>
      </c>
      <c r="DG41" s="123">
        <f t="shared" si="32"/>
        <v>-48</v>
      </c>
      <c r="DH41" s="123">
        <f t="shared" si="33"/>
        <v>0</v>
      </c>
      <c r="DI41" s="123">
        <f t="shared" si="34"/>
        <v>0</v>
      </c>
      <c r="DJ41" s="123">
        <f t="shared" si="35"/>
        <v>21.968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-26.032</v>
      </c>
      <c r="D42" s="124">
        <v>0</v>
      </c>
      <c r="E42" s="124">
        <v>0</v>
      </c>
      <c r="F42" s="124">
        <v>0</v>
      </c>
      <c r="G42" s="124">
        <v>-26.032</v>
      </c>
      <c r="H42" s="118"/>
      <c r="I42" s="33">
        <v>40</v>
      </c>
      <c r="J42" s="124">
        <v>26.032</v>
      </c>
      <c r="K42" s="124">
        <v>0</v>
      </c>
      <c r="L42" s="124">
        <v>0</v>
      </c>
      <c r="M42" s="124">
        <v>21.968</v>
      </c>
      <c r="N42" s="124">
        <v>48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-21.968</v>
      </c>
      <c r="AG42" s="124">
        <v>0</v>
      </c>
      <c r="AH42" s="124">
        <v>0</v>
      </c>
      <c r="AI42" s="124">
        <v>-21.968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26.032</v>
      </c>
      <c r="AV42" s="125">
        <f t="shared" si="13"/>
        <v>0</v>
      </c>
      <c r="AW42" s="125">
        <f t="shared" si="13"/>
        <v>0</v>
      </c>
      <c r="AX42" s="125">
        <f t="shared" si="13"/>
        <v>21.968</v>
      </c>
      <c r="AY42" s="125">
        <f t="shared" si="14"/>
        <v>-48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260.32</v>
      </c>
      <c r="CF42" s="122">
        <f t="shared" si="5"/>
        <v>0</v>
      </c>
      <c r="CG42" s="122">
        <f t="shared" si="5"/>
        <v>0</v>
      </c>
      <c r="CH42" s="122">
        <f t="shared" si="5"/>
        <v>219.68</v>
      </c>
      <c r="CI42" s="122">
        <f t="shared" si="24"/>
        <v>480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26.032</v>
      </c>
      <c r="DG42" s="123">
        <f t="shared" si="32"/>
        <v>-48</v>
      </c>
      <c r="DH42" s="123">
        <f t="shared" si="33"/>
        <v>0</v>
      </c>
      <c r="DI42" s="123">
        <f t="shared" si="34"/>
        <v>0</v>
      </c>
      <c r="DJ42" s="123">
        <f t="shared" si="35"/>
        <v>21.968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-20.608000000000001</v>
      </c>
      <c r="D43" s="124">
        <v>0</v>
      </c>
      <c r="E43" s="124">
        <v>0</v>
      </c>
      <c r="F43" s="124">
        <v>0</v>
      </c>
      <c r="G43" s="124">
        <v>-20.608000000000001</v>
      </c>
      <c r="H43" s="118"/>
      <c r="I43" s="33">
        <v>41</v>
      </c>
      <c r="J43" s="124">
        <v>20.608000000000001</v>
      </c>
      <c r="K43" s="124">
        <v>0</v>
      </c>
      <c r="L43" s="124">
        <v>0</v>
      </c>
      <c r="M43" s="124">
        <v>17.391999999999999</v>
      </c>
      <c r="N43" s="124">
        <v>38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-17.391999999999999</v>
      </c>
      <c r="AG43" s="124">
        <v>0</v>
      </c>
      <c r="AH43" s="124">
        <v>0</v>
      </c>
      <c r="AI43" s="124">
        <v>-17.391999999999999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20.608000000000001</v>
      </c>
      <c r="AV43" s="125">
        <f t="shared" si="13"/>
        <v>0</v>
      </c>
      <c r="AW43" s="125">
        <f t="shared" si="13"/>
        <v>0</v>
      </c>
      <c r="AX43" s="125">
        <f t="shared" si="13"/>
        <v>17.391999999999999</v>
      </c>
      <c r="AY43" s="125">
        <f t="shared" si="14"/>
        <v>-38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206.08</v>
      </c>
      <c r="CF43" s="122">
        <f t="shared" si="5"/>
        <v>0</v>
      </c>
      <c r="CG43" s="122">
        <f t="shared" si="5"/>
        <v>0</v>
      </c>
      <c r="CH43" s="122">
        <f t="shared" si="5"/>
        <v>173.92</v>
      </c>
      <c r="CI43" s="122">
        <f t="shared" si="24"/>
        <v>380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20.608000000000001</v>
      </c>
      <c r="DG43" s="123">
        <f t="shared" si="32"/>
        <v>-38</v>
      </c>
      <c r="DH43" s="123">
        <f t="shared" si="33"/>
        <v>0</v>
      </c>
      <c r="DI43" s="123">
        <f t="shared" si="34"/>
        <v>0</v>
      </c>
      <c r="DJ43" s="123">
        <f t="shared" si="35"/>
        <v>17.391999999999999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-23.32</v>
      </c>
      <c r="D44" s="124">
        <v>0</v>
      </c>
      <c r="E44" s="124">
        <v>0</v>
      </c>
      <c r="F44" s="124">
        <v>0</v>
      </c>
      <c r="G44" s="124">
        <v>-23.32</v>
      </c>
      <c r="H44" s="118"/>
      <c r="I44" s="33">
        <v>42</v>
      </c>
      <c r="J44" s="124">
        <v>23.32</v>
      </c>
      <c r="K44" s="124">
        <v>0</v>
      </c>
      <c r="L44" s="124">
        <v>0</v>
      </c>
      <c r="M44" s="124">
        <v>19.68</v>
      </c>
      <c r="N44" s="124">
        <v>43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-19.68</v>
      </c>
      <c r="AG44" s="124">
        <v>0</v>
      </c>
      <c r="AH44" s="124">
        <v>0</v>
      </c>
      <c r="AI44" s="124">
        <v>-19.68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23.32</v>
      </c>
      <c r="AV44" s="125">
        <f t="shared" si="13"/>
        <v>0</v>
      </c>
      <c r="AW44" s="125">
        <f t="shared" si="13"/>
        <v>0</v>
      </c>
      <c r="AX44" s="125">
        <f t="shared" si="13"/>
        <v>19.68</v>
      </c>
      <c r="AY44" s="125">
        <f t="shared" si="14"/>
        <v>-43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233.2</v>
      </c>
      <c r="CF44" s="122">
        <f t="shared" si="5"/>
        <v>0</v>
      </c>
      <c r="CG44" s="122">
        <f t="shared" si="5"/>
        <v>0</v>
      </c>
      <c r="CH44" s="122">
        <f t="shared" si="5"/>
        <v>196.8</v>
      </c>
      <c r="CI44" s="122">
        <f t="shared" si="24"/>
        <v>430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23.32</v>
      </c>
      <c r="DG44" s="123">
        <f t="shared" si="32"/>
        <v>-43</v>
      </c>
      <c r="DH44" s="123">
        <f t="shared" si="33"/>
        <v>0</v>
      </c>
      <c r="DI44" s="123">
        <f t="shared" si="34"/>
        <v>0</v>
      </c>
      <c r="DJ44" s="123">
        <f t="shared" si="35"/>
        <v>19.68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-31.454999999999998</v>
      </c>
      <c r="D45" s="124">
        <v>0</v>
      </c>
      <c r="E45" s="124">
        <v>0</v>
      </c>
      <c r="F45" s="124">
        <v>0</v>
      </c>
      <c r="G45" s="124">
        <v>-31.454999999999998</v>
      </c>
      <c r="H45" s="118"/>
      <c r="I45" s="33">
        <v>43</v>
      </c>
      <c r="J45" s="124">
        <v>31.454999999999998</v>
      </c>
      <c r="K45" s="124">
        <v>0</v>
      </c>
      <c r="L45" s="124">
        <v>0</v>
      </c>
      <c r="M45" s="124">
        <v>26.545000000000002</v>
      </c>
      <c r="N45" s="124">
        <v>58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-26.545000000000002</v>
      </c>
      <c r="AG45" s="124">
        <v>0</v>
      </c>
      <c r="AH45" s="124">
        <v>0</v>
      </c>
      <c r="AI45" s="124">
        <v>-26.545000000000002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31.454999999999998</v>
      </c>
      <c r="AV45" s="125">
        <f t="shared" si="13"/>
        <v>0</v>
      </c>
      <c r="AW45" s="125">
        <f t="shared" si="13"/>
        <v>0</v>
      </c>
      <c r="AX45" s="125">
        <f t="shared" si="13"/>
        <v>26.545000000000002</v>
      </c>
      <c r="AY45" s="125">
        <f t="shared" si="14"/>
        <v>-58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314.54999999999995</v>
      </c>
      <c r="CF45" s="122">
        <f t="shared" si="5"/>
        <v>0</v>
      </c>
      <c r="CG45" s="122">
        <f t="shared" si="5"/>
        <v>0</v>
      </c>
      <c r="CH45" s="122">
        <f t="shared" si="5"/>
        <v>265.45000000000005</v>
      </c>
      <c r="CI45" s="122">
        <f t="shared" si="24"/>
        <v>580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31.454999999999998</v>
      </c>
      <c r="DG45" s="123">
        <f t="shared" si="32"/>
        <v>-58</v>
      </c>
      <c r="DH45" s="123">
        <f t="shared" si="33"/>
        <v>0</v>
      </c>
      <c r="DI45" s="123">
        <f t="shared" si="34"/>
        <v>0</v>
      </c>
      <c r="DJ45" s="123">
        <f t="shared" si="35"/>
        <v>26.545000000000002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-28.742999999999999</v>
      </c>
      <c r="D46" s="124">
        <v>0</v>
      </c>
      <c r="E46" s="124">
        <v>0</v>
      </c>
      <c r="F46" s="124">
        <v>0</v>
      </c>
      <c r="G46" s="124">
        <v>-28.742999999999999</v>
      </c>
      <c r="H46" s="118"/>
      <c r="I46" s="33">
        <v>44</v>
      </c>
      <c r="J46" s="124">
        <v>28.742999999999999</v>
      </c>
      <c r="K46" s="124">
        <v>0</v>
      </c>
      <c r="L46" s="124">
        <v>0</v>
      </c>
      <c r="M46" s="124">
        <v>24.257000000000001</v>
      </c>
      <c r="N46" s="124">
        <v>53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-24.257000000000001</v>
      </c>
      <c r="AG46" s="124">
        <v>0</v>
      </c>
      <c r="AH46" s="124">
        <v>0</v>
      </c>
      <c r="AI46" s="124">
        <v>-24.257000000000001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28.742999999999999</v>
      </c>
      <c r="AV46" s="125">
        <f t="shared" si="13"/>
        <v>0</v>
      </c>
      <c r="AW46" s="125">
        <f t="shared" si="13"/>
        <v>0</v>
      </c>
      <c r="AX46" s="125">
        <f t="shared" si="13"/>
        <v>24.257000000000001</v>
      </c>
      <c r="AY46" s="125">
        <f t="shared" si="14"/>
        <v>-53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287.43</v>
      </c>
      <c r="CF46" s="122">
        <f t="shared" si="5"/>
        <v>0</v>
      </c>
      <c r="CG46" s="122">
        <f t="shared" si="5"/>
        <v>0</v>
      </c>
      <c r="CH46" s="122">
        <f t="shared" si="5"/>
        <v>242.57000000000002</v>
      </c>
      <c r="CI46" s="122">
        <f t="shared" si="24"/>
        <v>530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28.742999999999999</v>
      </c>
      <c r="DG46" s="123">
        <f t="shared" si="32"/>
        <v>-53</v>
      </c>
      <c r="DH46" s="123">
        <f t="shared" si="33"/>
        <v>0</v>
      </c>
      <c r="DI46" s="123">
        <f t="shared" si="34"/>
        <v>0</v>
      </c>
      <c r="DJ46" s="123">
        <f t="shared" si="35"/>
        <v>24.257000000000001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-20.608000000000001</v>
      </c>
      <c r="D47" s="124">
        <v>0</v>
      </c>
      <c r="E47" s="124">
        <v>0</v>
      </c>
      <c r="F47" s="124">
        <v>0</v>
      </c>
      <c r="G47" s="124">
        <v>-20.608000000000001</v>
      </c>
      <c r="H47" s="118"/>
      <c r="I47" s="33">
        <v>45</v>
      </c>
      <c r="J47" s="124">
        <v>20.608000000000001</v>
      </c>
      <c r="K47" s="124">
        <v>0</v>
      </c>
      <c r="L47" s="124">
        <v>0</v>
      </c>
      <c r="M47" s="124">
        <v>17.391999999999999</v>
      </c>
      <c r="N47" s="124">
        <v>38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-17.391999999999999</v>
      </c>
      <c r="AG47" s="124">
        <v>0</v>
      </c>
      <c r="AH47" s="124">
        <v>0</v>
      </c>
      <c r="AI47" s="124">
        <v>-17.391999999999999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20.608000000000001</v>
      </c>
      <c r="AV47" s="125">
        <f t="shared" si="13"/>
        <v>0</v>
      </c>
      <c r="AW47" s="125">
        <f t="shared" si="13"/>
        <v>0</v>
      </c>
      <c r="AX47" s="125">
        <f t="shared" si="13"/>
        <v>17.391999999999999</v>
      </c>
      <c r="AY47" s="125">
        <f t="shared" si="14"/>
        <v>-38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206.08</v>
      </c>
      <c r="CF47" s="122">
        <f t="shared" si="5"/>
        <v>0</v>
      </c>
      <c r="CG47" s="122">
        <f t="shared" si="5"/>
        <v>0</v>
      </c>
      <c r="CH47" s="122">
        <f t="shared" si="5"/>
        <v>173.92</v>
      </c>
      <c r="CI47" s="122">
        <f t="shared" si="24"/>
        <v>380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20.608000000000001</v>
      </c>
      <c r="DG47" s="123">
        <f t="shared" si="32"/>
        <v>-38</v>
      </c>
      <c r="DH47" s="123">
        <f t="shared" si="33"/>
        <v>0</v>
      </c>
      <c r="DI47" s="123">
        <f t="shared" si="34"/>
        <v>0</v>
      </c>
      <c r="DJ47" s="123">
        <f t="shared" si="35"/>
        <v>17.391999999999999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-23.32</v>
      </c>
      <c r="D48" s="124">
        <v>0</v>
      </c>
      <c r="E48" s="124">
        <v>0</v>
      </c>
      <c r="F48" s="124">
        <v>0</v>
      </c>
      <c r="G48" s="124">
        <v>-23.32</v>
      </c>
      <c r="H48" s="118"/>
      <c r="I48" s="33">
        <v>46</v>
      </c>
      <c r="J48" s="124">
        <v>23.32</v>
      </c>
      <c r="K48" s="124">
        <v>0</v>
      </c>
      <c r="L48" s="124">
        <v>0</v>
      </c>
      <c r="M48" s="124">
        <v>19.68</v>
      </c>
      <c r="N48" s="124">
        <v>43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-19.68</v>
      </c>
      <c r="AG48" s="124">
        <v>0</v>
      </c>
      <c r="AH48" s="124">
        <v>0</v>
      </c>
      <c r="AI48" s="124">
        <v>-19.68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23.32</v>
      </c>
      <c r="AV48" s="125">
        <f t="shared" si="13"/>
        <v>0</v>
      </c>
      <c r="AW48" s="125">
        <f t="shared" si="13"/>
        <v>0</v>
      </c>
      <c r="AX48" s="125">
        <f t="shared" si="13"/>
        <v>19.68</v>
      </c>
      <c r="AY48" s="125">
        <f t="shared" si="14"/>
        <v>-43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233.2</v>
      </c>
      <c r="CF48" s="122">
        <f t="shared" si="5"/>
        <v>0</v>
      </c>
      <c r="CG48" s="122">
        <f t="shared" si="5"/>
        <v>0</v>
      </c>
      <c r="CH48" s="122">
        <f t="shared" si="5"/>
        <v>196.8</v>
      </c>
      <c r="CI48" s="122">
        <f t="shared" si="24"/>
        <v>430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23.32</v>
      </c>
      <c r="DG48" s="123">
        <f t="shared" si="32"/>
        <v>-43</v>
      </c>
      <c r="DH48" s="123">
        <f t="shared" si="33"/>
        <v>0</v>
      </c>
      <c r="DI48" s="123">
        <f t="shared" si="34"/>
        <v>0</v>
      </c>
      <c r="DJ48" s="123">
        <f t="shared" si="35"/>
        <v>19.68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-26.032</v>
      </c>
      <c r="D49" s="124">
        <v>0</v>
      </c>
      <c r="E49" s="124">
        <v>0</v>
      </c>
      <c r="F49" s="124">
        <v>0</v>
      </c>
      <c r="G49" s="124">
        <v>-26.032</v>
      </c>
      <c r="H49" s="118"/>
      <c r="I49" s="33">
        <v>47</v>
      </c>
      <c r="J49" s="124">
        <v>26.032</v>
      </c>
      <c r="K49" s="124">
        <v>0</v>
      </c>
      <c r="L49" s="124">
        <v>0</v>
      </c>
      <c r="M49" s="124">
        <v>21.968</v>
      </c>
      <c r="N49" s="124">
        <v>48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-21.968</v>
      </c>
      <c r="AG49" s="124">
        <v>0</v>
      </c>
      <c r="AH49" s="124">
        <v>0</v>
      </c>
      <c r="AI49" s="124">
        <v>-21.968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26.032</v>
      </c>
      <c r="AV49" s="125">
        <f t="shared" si="13"/>
        <v>0</v>
      </c>
      <c r="AW49" s="125">
        <f t="shared" si="13"/>
        <v>0</v>
      </c>
      <c r="AX49" s="125">
        <f t="shared" si="13"/>
        <v>21.968</v>
      </c>
      <c r="AY49" s="125">
        <f t="shared" si="14"/>
        <v>-48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260.32</v>
      </c>
      <c r="CF49" s="122">
        <f t="shared" si="5"/>
        <v>0</v>
      </c>
      <c r="CG49" s="122">
        <f t="shared" si="5"/>
        <v>0</v>
      </c>
      <c r="CH49" s="122">
        <f t="shared" si="5"/>
        <v>219.68</v>
      </c>
      <c r="CI49" s="122">
        <f t="shared" si="24"/>
        <v>480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26.032</v>
      </c>
      <c r="DG49" s="123">
        <f t="shared" si="32"/>
        <v>-48</v>
      </c>
      <c r="DH49" s="123">
        <f t="shared" si="33"/>
        <v>0</v>
      </c>
      <c r="DI49" s="123">
        <f t="shared" si="34"/>
        <v>0</v>
      </c>
      <c r="DJ49" s="123">
        <f t="shared" si="35"/>
        <v>21.968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-26.032</v>
      </c>
      <c r="D50" s="124">
        <v>0</v>
      </c>
      <c r="E50" s="124">
        <v>0</v>
      </c>
      <c r="F50" s="124">
        <v>0</v>
      </c>
      <c r="G50" s="124">
        <v>-26.032</v>
      </c>
      <c r="H50" s="118"/>
      <c r="I50" s="33">
        <v>48</v>
      </c>
      <c r="J50" s="124">
        <v>26.032</v>
      </c>
      <c r="K50" s="124">
        <v>0</v>
      </c>
      <c r="L50" s="124">
        <v>0</v>
      </c>
      <c r="M50" s="124">
        <v>21.968</v>
      </c>
      <c r="N50" s="124">
        <v>48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-21.968</v>
      </c>
      <c r="AG50" s="124">
        <v>0</v>
      </c>
      <c r="AH50" s="124">
        <v>0</v>
      </c>
      <c r="AI50" s="124">
        <v>-21.968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26.032</v>
      </c>
      <c r="AV50" s="125">
        <f t="shared" si="13"/>
        <v>0</v>
      </c>
      <c r="AW50" s="125">
        <f t="shared" si="13"/>
        <v>0</v>
      </c>
      <c r="AX50" s="125">
        <f t="shared" si="13"/>
        <v>21.968</v>
      </c>
      <c r="AY50" s="125">
        <f t="shared" si="14"/>
        <v>-48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260.32</v>
      </c>
      <c r="CF50" s="122">
        <f t="shared" si="5"/>
        <v>0</v>
      </c>
      <c r="CG50" s="122">
        <f t="shared" si="5"/>
        <v>0</v>
      </c>
      <c r="CH50" s="122">
        <f t="shared" si="5"/>
        <v>219.68</v>
      </c>
      <c r="CI50" s="122">
        <f t="shared" si="24"/>
        <v>480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26.032</v>
      </c>
      <c r="DG50" s="123">
        <f t="shared" si="32"/>
        <v>-48</v>
      </c>
      <c r="DH50" s="123">
        <f t="shared" si="33"/>
        <v>0</v>
      </c>
      <c r="DI50" s="123">
        <f t="shared" si="34"/>
        <v>0</v>
      </c>
      <c r="DJ50" s="123">
        <f t="shared" si="35"/>
        <v>21.968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-28.742999999999999</v>
      </c>
      <c r="D51" s="124">
        <v>0</v>
      </c>
      <c r="E51" s="124">
        <v>0</v>
      </c>
      <c r="F51" s="124">
        <v>0</v>
      </c>
      <c r="G51" s="124">
        <v>-28.742999999999999</v>
      </c>
      <c r="H51" s="118"/>
      <c r="I51" s="33">
        <v>49</v>
      </c>
      <c r="J51" s="124">
        <v>28.742999999999999</v>
      </c>
      <c r="K51" s="124">
        <v>0</v>
      </c>
      <c r="L51" s="124">
        <v>0</v>
      </c>
      <c r="M51" s="124">
        <v>24.257000000000001</v>
      </c>
      <c r="N51" s="124">
        <v>53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-24.257000000000001</v>
      </c>
      <c r="AG51" s="124">
        <v>0</v>
      </c>
      <c r="AH51" s="124">
        <v>0</v>
      </c>
      <c r="AI51" s="124">
        <v>-24.257000000000001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28.742999999999999</v>
      </c>
      <c r="AV51" s="125">
        <f t="shared" si="13"/>
        <v>0</v>
      </c>
      <c r="AW51" s="125">
        <f t="shared" si="13"/>
        <v>0</v>
      </c>
      <c r="AX51" s="125">
        <f t="shared" si="13"/>
        <v>24.257000000000001</v>
      </c>
      <c r="AY51" s="125">
        <f t="shared" si="14"/>
        <v>-53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287.43</v>
      </c>
      <c r="CF51" s="122">
        <f t="shared" si="5"/>
        <v>0</v>
      </c>
      <c r="CG51" s="122">
        <f t="shared" si="5"/>
        <v>0</v>
      </c>
      <c r="CH51" s="122">
        <f t="shared" si="5"/>
        <v>242.57000000000002</v>
      </c>
      <c r="CI51" s="122">
        <f t="shared" si="24"/>
        <v>530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28.742999999999999</v>
      </c>
      <c r="DG51" s="123">
        <f t="shared" si="32"/>
        <v>-53</v>
      </c>
      <c r="DH51" s="123">
        <f t="shared" si="33"/>
        <v>0</v>
      </c>
      <c r="DI51" s="123">
        <f t="shared" si="34"/>
        <v>0</v>
      </c>
      <c r="DJ51" s="123">
        <f t="shared" si="35"/>
        <v>24.257000000000001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-28.742999999999999</v>
      </c>
      <c r="D52" s="124">
        <v>0</v>
      </c>
      <c r="E52" s="124">
        <v>0</v>
      </c>
      <c r="F52" s="124">
        <v>0</v>
      </c>
      <c r="G52" s="124">
        <v>-28.742999999999999</v>
      </c>
      <c r="H52" s="118"/>
      <c r="I52" s="33">
        <v>50</v>
      </c>
      <c r="J52" s="124">
        <v>28.742999999999999</v>
      </c>
      <c r="K52" s="124">
        <v>0</v>
      </c>
      <c r="L52" s="124">
        <v>0</v>
      </c>
      <c r="M52" s="124">
        <v>24.257000000000001</v>
      </c>
      <c r="N52" s="124">
        <v>53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-24.257000000000001</v>
      </c>
      <c r="AG52" s="124">
        <v>0</v>
      </c>
      <c r="AH52" s="124">
        <v>0</v>
      </c>
      <c r="AI52" s="124">
        <v>-24.257000000000001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28.742999999999999</v>
      </c>
      <c r="AV52" s="125">
        <f t="shared" si="13"/>
        <v>0</v>
      </c>
      <c r="AW52" s="125">
        <f t="shared" si="13"/>
        <v>0</v>
      </c>
      <c r="AX52" s="125">
        <f t="shared" si="13"/>
        <v>24.257000000000001</v>
      </c>
      <c r="AY52" s="125">
        <f t="shared" si="14"/>
        <v>-53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287.43</v>
      </c>
      <c r="CF52" s="122">
        <f t="shared" si="5"/>
        <v>0</v>
      </c>
      <c r="CG52" s="122">
        <f t="shared" si="5"/>
        <v>0</v>
      </c>
      <c r="CH52" s="122">
        <f t="shared" si="5"/>
        <v>242.57000000000002</v>
      </c>
      <c r="CI52" s="122">
        <f t="shared" si="24"/>
        <v>530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28.742999999999999</v>
      </c>
      <c r="DG52" s="123">
        <f t="shared" si="32"/>
        <v>-53</v>
      </c>
      <c r="DH52" s="123">
        <f t="shared" si="33"/>
        <v>0</v>
      </c>
      <c r="DI52" s="123">
        <f t="shared" si="34"/>
        <v>0</v>
      </c>
      <c r="DJ52" s="123">
        <f t="shared" si="35"/>
        <v>24.257000000000001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-31.454999999999998</v>
      </c>
      <c r="D53" s="124">
        <v>0</v>
      </c>
      <c r="E53" s="124">
        <v>0</v>
      </c>
      <c r="F53" s="124">
        <v>0</v>
      </c>
      <c r="G53" s="124">
        <v>-31.454999999999998</v>
      </c>
      <c r="H53" s="118"/>
      <c r="I53" s="33">
        <v>51</v>
      </c>
      <c r="J53" s="124">
        <v>31.454999999999998</v>
      </c>
      <c r="K53" s="124">
        <v>0</v>
      </c>
      <c r="L53" s="124">
        <v>0</v>
      </c>
      <c r="M53" s="124">
        <v>26.545000000000002</v>
      </c>
      <c r="N53" s="124">
        <v>58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-26.545000000000002</v>
      </c>
      <c r="AG53" s="124">
        <v>0</v>
      </c>
      <c r="AH53" s="124">
        <v>0</v>
      </c>
      <c r="AI53" s="124">
        <v>-26.545000000000002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31.454999999999998</v>
      </c>
      <c r="AV53" s="125">
        <f t="shared" si="13"/>
        <v>0</v>
      </c>
      <c r="AW53" s="125">
        <f t="shared" si="13"/>
        <v>0</v>
      </c>
      <c r="AX53" s="125">
        <f t="shared" si="13"/>
        <v>26.545000000000002</v>
      </c>
      <c r="AY53" s="125">
        <f t="shared" si="14"/>
        <v>-58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314.54999999999995</v>
      </c>
      <c r="CF53" s="122">
        <f t="shared" si="5"/>
        <v>0</v>
      </c>
      <c r="CG53" s="122">
        <f t="shared" si="5"/>
        <v>0</v>
      </c>
      <c r="CH53" s="122">
        <f t="shared" si="5"/>
        <v>265.45000000000005</v>
      </c>
      <c r="CI53" s="122">
        <f t="shared" si="24"/>
        <v>580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31.454999999999998</v>
      </c>
      <c r="DG53" s="123">
        <f t="shared" si="32"/>
        <v>-58</v>
      </c>
      <c r="DH53" s="123">
        <f t="shared" si="33"/>
        <v>0</v>
      </c>
      <c r="DI53" s="123">
        <f t="shared" si="34"/>
        <v>0</v>
      </c>
      <c r="DJ53" s="123">
        <f t="shared" si="35"/>
        <v>26.545000000000002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-36.878</v>
      </c>
      <c r="D54" s="124">
        <v>0</v>
      </c>
      <c r="E54" s="124">
        <v>0</v>
      </c>
      <c r="F54" s="124">
        <v>0</v>
      </c>
      <c r="G54" s="124">
        <v>-36.878</v>
      </c>
      <c r="H54" s="118"/>
      <c r="I54" s="33">
        <v>52</v>
      </c>
      <c r="J54" s="124">
        <v>36.878</v>
      </c>
      <c r="K54" s="124">
        <v>0</v>
      </c>
      <c r="L54" s="124">
        <v>0</v>
      </c>
      <c r="M54" s="124">
        <v>31.122</v>
      </c>
      <c r="N54" s="124">
        <v>68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-31.122</v>
      </c>
      <c r="AG54" s="124">
        <v>0</v>
      </c>
      <c r="AH54" s="124">
        <v>0</v>
      </c>
      <c r="AI54" s="124">
        <v>-31.122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36.878</v>
      </c>
      <c r="AV54" s="125">
        <f t="shared" si="13"/>
        <v>0</v>
      </c>
      <c r="AW54" s="125">
        <f t="shared" si="13"/>
        <v>0</v>
      </c>
      <c r="AX54" s="125">
        <f t="shared" si="13"/>
        <v>31.122</v>
      </c>
      <c r="AY54" s="125">
        <f t="shared" si="14"/>
        <v>-68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368.78</v>
      </c>
      <c r="CF54" s="122">
        <f t="shared" si="5"/>
        <v>0</v>
      </c>
      <c r="CG54" s="122">
        <f t="shared" si="5"/>
        <v>0</v>
      </c>
      <c r="CH54" s="122">
        <f t="shared" si="5"/>
        <v>311.22000000000003</v>
      </c>
      <c r="CI54" s="122">
        <f t="shared" si="24"/>
        <v>680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36.878</v>
      </c>
      <c r="DG54" s="123">
        <f t="shared" si="32"/>
        <v>-68</v>
      </c>
      <c r="DH54" s="123">
        <f t="shared" si="33"/>
        <v>0</v>
      </c>
      <c r="DI54" s="123">
        <f t="shared" si="34"/>
        <v>0</v>
      </c>
      <c r="DJ54" s="123">
        <f t="shared" si="35"/>
        <v>31.122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-47.725000000000001</v>
      </c>
      <c r="D55" s="124">
        <v>0</v>
      </c>
      <c r="E55" s="124">
        <v>0</v>
      </c>
      <c r="F55" s="124">
        <v>0</v>
      </c>
      <c r="G55" s="124">
        <v>-47.725000000000001</v>
      </c>
      <c r="H55" s="118"/>
      <c r="I55" s="33">
        <v>53</v>
      </c>
      <c r="J55" s="124">
        <v>47.725000000000001</v>
      </c>
      <c r="K55" s="124">
        <v>0</v>
      </c>
      <c r="L55" s="124">
        <v>0</v>
      </c>
      <c r="M55" s="124">
        <v>40.274999999999999</v>
      </c>
      <c r="N55" s="124">
        <v>88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-40.274999999999999</v>
      </c>
      <c r="AG55" s="124">
        <v>0</v>
      </c>
      <c r="AH55" s="124">
        <v>0</v>
      </c>
      <c r="AI55" s="124">
        <v>-40.274999999999999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47.725000000000001</v>
      </c>
      <c r="AV55" s="125">
        <f t="shared" si="13"/>
        <v>0</v>
      </c>
      <c r="AW55" s="125">
        <f t="shared" si="13"/>
        <v>0</v>
      </c>
      <c r="AX55" s="125">
        <f t="shared" si="13"/>
        <v>40.274999999999999</v>
      </c>
      <c r="AY55" s="125">
        <f t="shared" si="14"/>
        <v>-88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477.25</v>
      </c>
      <c r="CF55" s="122">
        <f t="shared" si="5"/>
        <v>0</v>
      </c>
      <c r="CG55" s="122">
        <f t="shared" si="5"/>
        <v>0</v>
      </c>
      <c r="CH55" s="122">
        <f t="shared" si="5"/>
        <v>402.75</v>
      </c>
      <c r="CI55" s="122">
        <f t="shared" si="24"/>
        <v>880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47.725000000000001</v>
      </c>
      <c r="DG55" s="123">
        <f t="shared" si="32"/>
        <v>-88</v>
      </c>
      <c r="DH55" s="123">
        <f t="shared" si="33"/>
        <v>0</v>
      </c>
      <c r="DI55" s="123">
        <f t="shared" si="34"/>
        <v>0</v>
      </c>
      <c r="DJ55" s="123">
        <f t="shared" si="35"/>
        <v>40.274999999999999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-62.798000000000002</v>
      </c>
      <c r="D56" s="124">
        <v>0</v>
      </c>
      <c r="E56" s="124">
        <v>0</v>
      </c>
      <c r="F56" s="124">
        <v>0</v>
      </c>
      <c r="G56" s="124">
        <v>-62.798000000000002</v>
      </c>
      <c r="H56" s="118"/>
      <c r="I56" s="33">
        <v>54</v>
      </c>
      <c r="J56" s="124">
        <v>62.798000000000002</v>
      </c>
      <c r="K56" s="124">
        <v>0</v>
      </c>
      <c r="L56" s="124">
        <v>0</v>
      </c>
      <c r="M56" s="124">
        <v>40.201999999999998</v>
      </c>
      <c r="N56" s="124">
        <v>103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-40.201999999999998</v>
      </c>
      <c r="AG56" s="124">
        <v>0</v>
      </c>
      <c r="AH56" s="124">
        <v>0</v>
      </c>
      <c r="AI56" s="124">
        <v>-40.201999999999998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62.798000000000002</v>
      </c>
      <c r="AV56" s="125">
        <f t="shared" si="13"/>
        <v>0</v>
      </c>
      <c r="AW56" s="125">
        <f t="shared" si="13"/>
        <v>0</v>
      </c>
      <c r="AX56" s="125">
        <f t="shared" si="13"/>
        <v>40.201999999999998</v>
      </c>
      <c r="AY56" s="125">
        <f t="shared" si="14"/>
        <v>-103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627.98</v>
      </c>
      <c r="CF56" s="122">
        <f t="shared" si="5"/>
        <v>0</v>
      </c>
      <c r="CG56" s="122">
        <f t="shared" si="5"/>
        <v>0</v>
      </c>
      <c r="CH56" s="122">
        <f t="shared" si="5"/>
        <v>402.02</v>
      </c>
      <c r="CI56" s="122">
        <f t="shared" si="24"/>
        <v>1030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62.798000000000002</v>
      </c>
      <c r="DG56" s="123">
        <f t="shared" si="32"/>
        <v>-103</v>
      </c>
      <c r="DH56" s="123">
        <f t="shared" si="33"/>
        <v>0</v>
      </c>
      <c r="DI56" s="123">
        <f t="shared" si="34"/>
        <v>0</v>
      </c>
      <c r="DJ56" s="123">
        <f t="shared" si="35"/>
        <v>40.201999999999998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-58.570999999999998</v>
      </c>
      <c r="D57" s="124">
        <v>0</v>
      </c>
      <c r="E57" s="124">
        <v>0</v>
      </c>
      <c r="F57" s="124">
        <v>0</v>
      </c>
      <c r="G57" s="124">
        <v>-58.570999999999998</v>
      </c>
      <c r="H57" s="118"/>
      <c r="I57" s="33">
        <v>55</v>
      </c>
      <c r="J57" s="124">
        <v>58.570999999999998</v>
      </c>
      <c r="K57" s="124">
        <v>0</v>
      </c>
      <c r="L57" s="124">
        <v>0</v>
      </c>
      <c r="M57" s="124">
        <v>49.429000000000002</v>
      </c>
      <c r="N57" s="124">
        <v>108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-49.429000000000002</v>
      </c>
      <c r="AG57" s="124">
        <v>0</v>
      </c>
      <c r="AH57" s="124">
        <v>0</v>
      </c>
      <c r="AI57" s="124">
        <v>-49.429000000000002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58.570999999999998</v>
      </c>
      <c r="AV57" s="125">
        <f t="shared" si="13"/>
        <v>0</v>
      </c>
      <c r="AW57" s="125">
        <f t="shared" si="13"/>
        <v>0</v>
      </c>
      <c r="AX57" s="125">
        <f t="shared" si="13"/>
        <v>49.429000000000002</v>
      </c>
      <c r="AY57" s="125">
        <f t="shared" si="14"/>
        <v>-108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585.71</v>
      </c>
      <c r="CF57" s="122">
        <f t="shared" si="5"/>
        <v>0</v>
      </c>
      <c r="CG57" s="122">
        <f t="shared" si="5"/>
        <v>0</v>
      </c>
      <c r="CH57" s="122">
        <f t="shared" si="5"/>
        <v>494.29</v>
      </c>
      <c r="CI57" s="122">
        <f t="shared" si="24"/>
        <v>1080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58.570999999999998</v>
      </c>
      <c r="DG57" s="123">
        <f t="shared" si="32"/>
        <v>-108</v>
      </c>
      <c r="DH57" s="123">
        <f t="shared" si="33"/>
        <v>0</v>
      </c>
      <c r="DI57" s="123">
        <f t="shared" si="34"/>
        <v>0</v>
      </c>
      <c r="DJ57" s="123">
        <f t="shared" si="35"/>
        <v>49.429000000000002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-55.86</v>
      </c>
      <c r="D58" s="124">
        <v>0</v>
      </c>
      <c r="E58" s="124">
        <v>0</v>
      </c>
      <c r="F58" s="124">
        <v>0</v>
      </c>
      <c r="G58" s="124">
        <v>-55.86</v>
      </c>
      <c r="H58" s="118"/>
      <c r="I58" s="33">
        <v>56</v>
      </c>
      <c r="J58" s="124">
        <v>55.86</v>
      </c>
      <c r="K58" s="124">
        <v>0</v>
      </c>
      <c r="L58" s="124">
        <v>0</v>
      </c>
      <c r="M58" s="124">
        <v>47.14</v>
      </c>
      <c r="N58" s="124">
        <v>103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-47.14</v>
      </c>
      <c r="AG58" s="124">
        <v>0</v>
      </c>
      <c r="AH58" s="124">
        <v>0</v>
      </c>
      <c r="AI58" s="124">
        <v>-47.14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55.86</v>
      </c>
      <c r="AV58" s="125">
        <f t="shared" si="13"/>
        <v>0</v>
      </c>
      <c r="AW58" s="125">
        <f t="shared" si="13"/>
        <v>0</v>
      </c>
      <c r="AX58" s="125">
        <f t="shared" si="13"/>
        <v>47.14</v>
      </c>
      <c r="AY58" s="125">
        <f t="shared" si="14"/>
        <v>-103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558.6</v>
      </c>
      <c r="CF58" s="122">
        <f t="shared" si="5"/>
        <v>0</v>
      </c>
      <c r="CG58" s="122">
        <f t="shared" si="5"/>
        <v>0</v>
      </c>
      <c r="CH58" s="122">
        <f t="shared" si="5"/>
        <v>471.4</v>
      </c>
      <c r="CI58" s="122">
        <f t="shared" si="24"/>
        <v>1030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55.86</v>
      </c>
      <c r="DG58" s="123">
        <f t="shared" si="32"/>
        <v>-103</v>
      </c>
      <c r="DH58" s="123">
        <f t="shared" si="33"/>
        <v>0</v>
      </c>
      <c r="DI58" s="123">
        <f t="shared" si="34"/>
        <v>0</v>
      </c>
      <c r="DJ58" s="123">
        <f t="shared" si="35"/>
        <v>47.14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-55.86</v>
      </c>
      <c r="D59" s="124">
        <v>0</v>
      </c>
      <c r="E59" s="124">
        <v>0</v>
      </c>
      <c r="F59" s="124">
        <v>0</v>
      </c>
      <c r="G59" s="124">
        <v>-55.86</v>
      </c>
      <c r="H59" s="118"/>
      <c r="I59" s="33">
        <v>57</v>
      </c>
      <c r="J59" s="124">
        <v>55.86</v>
      </c>
      <c r="K59" s="124">
        <v>0</v>
      </c>
      <c r="L59" s="124">
        <v>0</v>
      </c>
      <c r="M59" s="124">
        <v>47.14</v>
      </c>
      <c r="N59" s="124">
        <v>103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-47.14</v>
      </c>
      <c r="AG59" s="124">
        <v>0</v>
      </c>
      <c r="AH59" s="124">
        <v>0</v>
      </c>
      <c r="AI59" s="124">
        <v>-47.14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55.86</v>
      </c>
      <c r="AV59" s="125">
        <f t="shared" si="13"/>
        <v>0</v>
      </c>
      <c r="AW59" s="125">
        <f t="shared" si="13"/>
        <v>0</v>
      </c>
      <c r="AX59" s="125">
        <f t="shared" si="13"/>
        <v>47.14</v>
      </c>
      <c r="AY59" s="125">
        <f t="shared" si="14"/>
        <v>-103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558.6</v>
      </c>
      <c r="CF59" s="122">
        <f t="shared" si="5"/>
        <v>0</v>
      </c>
      <c r="CG59" s="122">
        <f t="shared" si="5"/>
        <v>0</v>
      </c>
      <c r="CH59" s="122">
        <f t="shared" si="5"/>
        <v>471.4</v>
      </c>
      <c r="CI59" s="122">
        <f t="shared" si="24"/>
        <v>1030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55.86</v>
      </c>
      <c r="DG59" s="123">
        <f t="shared" si="32"/>
        <v>-103</v>
      </c>
      <c r="DH59" s="123">
        <f t="shared" si="33"/>
        <v>0</v>
      </c>
      <c r="DI59" s="123">
        <f t="shared" si="34"/>
        <v>0</v>
      </c>
      <c r="DJ59" s="123">
        <f t="shared" si="35"/>
        <v>47.14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-55.86</v>
      </c>
      <c r="D60" s="124">
        <v>0</v>
      </c>
      <c r="E60" s="124">
        <v>0</v>
      </c>
      <c r="F60" s="124">
        <v>0</v>
      </c>
      <c r="G60" s="124">
        <v>-55.86</v>
      </c>
      <c r="H60" s="118"/>
      <c r="I60" s="33">
        <v>58</v>
      </c>
      <c r="J60" s="124">
        <v>55.86</v>
      </c>
      <c r="K60" s="124">
        <v>0</v>
      </c>
      <c r="L60" s="124">
        <v>0</v>
      </c>
      <c r="M60" s="124">
        <v>47.14</v>
      </c>
      <c r="N60" s="124">
        <v>103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-47.14</v>
      </c>
      <c r="AG60" s="124">
        <v>0</v>
      </c>
      <c r="AH60" s="124">
        <v>0</v>
      </c>
      <c r="AI60" s="124">
        <v>-47.14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55.86</v>
      </c>
      <c r="AV60" s="125">
        <f t="shared" si="13"/>
        <v>0</v>
      </c>
      <c r="AW60" s="125">
        <f t="shared" si="13"/>
        <v>0</v>
      </c>
      <c r="AX60" s="125">
        <f t="shared" si="13"/>
        <v>47.14</v>
      </c>
      <c r="AY60" s="125">
        <f t="shared" si="14"/>
        <v>-103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558.6</v>
      </c>
      <c r="CF60" s="122">
        <f t="shared" si="5"/>
        <v>0</v>
      </c>
      <c r="CG60" s="122">
        <f t="shared" si="5"/>
        <v>0</v>
      </c>
      <c r="CH60" s="122">
        <f t="shared" si="5"/>
        <v>471.4</v>
      </c>
      <c r="CI60" s="122">
        <f t="shared" si="24"/>
        <v>1030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55.86</v>
      </c>
      <c r="DG60" s="123">
        <f t="shared" si="32"/>
        <v>-103</v>
      </c>
      <c r="DH60" s="123">
        <f t="shared" si="33"/>
        <v>0</v>
      </c>
      <c r="DI60" s="123">
        <f t="shared" si="34"/>
        <v>0</v>
      </c>
      <c r="DJ60" s="123">
        <f t="shared" si="35"/>
        <v>47.14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-50.436</v>
      </c>
      <c r="D61" s="124">
        <v>0</v>
      </c>
      <c r="E61" s="124">
        <v>0</v>
      </c>
      <c r="F61" s="124">
        <v>0</v>
      </c>
      <c r="G61" s="124">
        <v>-50.436</v>
      </c>
      <c r="H61" s="118"/>
      <c r="I61" s="33">
        <v>59</v>
      </c>
      <c r="J61" s="124">
        <v>50.436</v>
      </c>
      <c r="K61" s="124">
        <v>0</v>
      </c>
      <c r="L61" s="124">
        <v>0</v>
      </c>
      <c r="M61" s="124">
        <v>42.564</v>
      </c>
      <c r="N61" s="124">
        <v>93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-42.564</v>
      </c>
      <c r="AG61" s="124">
        <v>0</v>
      </c>
      <c r="AH61" s="124">
        <v>0</v>
      </c>
      <c r="AI61" s="124">
        <v>-42.564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50.436</v>
      </c>
      <c r="AV61" s="125">
        <f t="shared" si="13"/>
        <v>0</v>
      </c>
      <c r="AW61" s="125">
        <f t="shared" si="13"/>
        <v>0</v>
      </c>
      <c r="AX61" s="125">
        <f t="shared" si="13"/>
        <v>42.564</v>
      </c>
      <c r="AY61" s="125">
        <f t="shared" si="14"/>
        <v>-93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504.36</v>
      </c>
      <c r="CF61" s="122">
        <f t="shared" si="5"/>
        <v>0</v>
      </c>
      <c r="CG61" s="122">
        <f t="shared" si="5"/>
        <v>0</v>
      </c>
      <c r="CH61" s="122">
        <f t="shared" si="5"/>
        <v>425.64</v>
      </c>
      <c r="CI61" s="122">
        <f t="shared" si="24"/>
        <v>930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50.436</v>
      </c>
      <c r="DG61" s="123">
        <f t="shared" si="32"/>
        <v>-93</v>
      </c>
      <c r="DH61" s="123">
        <f t="shared" si="33"/>
        <v>0</v>
      </c>
      <c r="DI61" s="123">
        <f t="shared" si="34"/>
        <v>0</v>
      </c>
      <c r="DJ61" s="123">
        <f t="shared" si="35"/>
        <v>42.564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-47.725000000000001</v>
      </c>
      <c r="D62" s="124">
        <v>0</v>
      </c>
      <c r="E62" s="124">
        <v>0</v>
      </c>
      <c r="F62" s="124">
        <v>0</v>
      </c>
      <c r="G62" s="124">
        <v>-47.725000000000001</v>
      </c>
      <c r="H62" s="118"/>
      <c r="I62" s="33">
        <v>60</v>
      </c>
      <c r="J62" s="124">
        <v>47.725000000000001</v>
      </c>
      <c r="K62" s="124">
        <v>0</v>
      </c>
      <c r="L62" s="124">
        <v>0</v>
      </c>
      <c r="M62" s="124">
        <v>40.274999999999999</v>
      </c>
      <c r="N62" s="124">
        <v>88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-40.274999999999999</v>
      </c>
      <c r="AG62" s="124">
        <v>0</v>
      </c>
      <c r="AH62" s="124">
        <v>0</v>
      </c>
      <c r="AI62" s="124">
        <v>-40.274999999999999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47.725000000000001</v>
      </c>
      <c r="AV62" s="125">
        <f t="shared" si="13"/>
        <v>0</v>
      </c>
      <c r="AW62" s="125">
        <f t="shared" si="13"/>
        <v>0</v>
      </c>
      <c r="AX62" s="125">
        <f t="shared" si="13"/>
        <v>40.274999999999999</v>
      </c>
      <c r="AY62" s="125">
        <f t="shared" si="14"/>
        <v>-88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477.25</v>
      </c>
      <c r="CF62" s="122">
        <f t="shared" si="5"/>
        <v>0</v>
      </c>
      <c r="CG62" s="122">
        <f t="shared" si="5"/>
        <v>0</v>
      </c>
      <c r="CH62" s="122">
        <f t="shared" si="5"/>
        <v>402.75</v>
      </c>
      <c r="CI62" s="122">
        <f t="shared" si="24"/>
        <v>880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47.725000000000001</v>
      </c>
      <c r="DG62" s="123">
        <f t="shared" si="32"/>
        <v>-88</v>
      </c>
      <c r="DH62" s="123">
        <f t="shared" si="33"/>
        <v>0</v>
      </c>
      <c r="DI62" s="123">
        <f t="shared" si="34"/>
        <v>0</v>
      </c>
      <c r="DJ62" s="123">
        <f t="shared" si="35"/>
        <v>40.274999999999999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-45.012999999999998</v>
      </c>
      <c r="D63" s="124">
        <v>0</v>
      </c>
      <c r="E63" s="124">
        <v>0</v>
      </c>
      <c r="F63" s="124">
        <v>0</v>
      </c>
      <c r="G63" s="124">
        <v>-45.012999999999998</v>
      </c>
      <c r="H63" s="118"/>
      <c r="I63" s="33">
        <v>61</v>
      </c>
      <c r="J63" s="124">
        <v>45.012999999999998</v>
      </c>
      <c r="K63" s="124">
        <v>0</v>
      </c>
      <c r="L63" s="124">
        <v>0</v>
      </c>
      <c r="M63" s="124">
        <v>37.987000000000002</v>
      </c>
      <c r="N63" s="124">
        <v>83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-37.987000000000002</v>
      </c>
      <c r="AG63" s="124">
        <v>0</v>
      </c>
      <c r="AH63" s="124">
        <v>0</v>
      </c>
      <c r="AI63" s="124">
        <v>-37.987000000000002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45.012999999999998</v>
      </c>
      <c r="AV63" s="125">
        <f t="shared" si="13"/>
        <v>0</v>
      </c>
      <c r="AW63" s="125">
        <f t="shared" si="13"/>
        <v>0</v>
      </c>
      <c r="AX63" s="125">
        <f t="shared" si="13"/>
        <v>37.987000000000002</v>
      </c>
      <c r="AY63" s="125">
        <f t="shared" si="14"/>
        <v>-83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450.13</v>
      </c>
      <c r="CF63" s="122">
        <f t="shared" si="5"/>
        <v>0</v>
      </c>
      <c r="CG63" s="122">
        <f t="shared" si="5"/>
        <v>0</v>
      </c>
      <c r="CH63" s="122">
        <f t="shared" si="5"/>
        <v>379.87</v>
      </c>
      <c r="CI63" s="122">
        <f t="shared" si="24"/>
        <v>830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45.012999999999998</v>
      </c>
      <c r="DG63" s="123">
        <f t="shared" si="32"/>
        <v>-83</v>
      </c>
      <c r="DH63" s="123">
        <f t="shared" si="33"/>
        <v>0</v>
      </c>
      <c r="DI63" s="123">
        <f t="shared" si="34"/>
        <v>0</v>
      </c>
      <c r="DJ63" s="123">
        <f t="shared" si="35"/>
        <v>37.987000000000002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-39.590000000000003</v>
      </c>
      <c r="D64" s="124">
        <v>0</v>
      </c>
      <c r="E64" s="124">
        <v>0</v>
      </c>
      <c r="F64" s="124">
        <v>0</v>
      </c>
      <c r="G64" s="124">
        <v>-39.590000000000003</v>
      </c>
      <c r="H64" s="118"/>
      <c r="I64" s="33">
        <v>62</v>
      </c>
      <c r="J64" s="124">
        <v>39.590000000000003</v>
      </c>
      <c r="K64" s="124">
        <v>0</v>
      </c>
      <c r="L64" s="124">
        <v>0</v>
      </c>
      <c r="M64" s="124">
        <v>33.409999999999997</v>
      </c>
      <c r="N64" s="124">
        <v>73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-33.409999999999997</v>
      </c>
      <c r="AG64" s="124">
        <v>0</v>
      </c>
      <c r="AH64" s="124">
        <v>0</v>
      </c>
      <c r="AI64" s="124">
        <v>-33.409999999999997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39.590000000000003</v>
      </c>
      <c r="AV64" s="125">
        <f t="shared" si="13"/>
        <v>0</v>
      </c>
      <c r="AW64" s="125">
        <f t="shared" si="13"/>
        <v>0</v>
      </c>
      <c r="AX64" s="125">
        <f t="shared" si="13"/>
        <v>33.409999999999997</v>
      </c>
      <c r="AY64" s="125">
        <f t="shared" si="14"/>
        <v>-73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395.90000000000003</v>
      </c>
      <c r="CF64" s="122">
        <f t="shared" si="5"/>
        <v>0</v>
      </c>
      <c r="CG64" s="122">
        <f t="shared" si="5"/>
        <v>0</v>
      </c>
      <c r="CH64" s="122">
        <f t="shared" si="5"/>
        <v>334.09999999999997</v>
      </c>
      <c r="CI64" s="122">
        <f t="shared" si="24"/>
        <v>730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39.590000000000003</v>
      </c>
      <c r="DG64" s="123">
        <f t="shared" si="32"/>
        <v>-73</v>
      </c>
      <c r="DH64" s="123">
        <f t="shared" si="33"/>
        <v>0</v>
      </c>
      <c r="DI64" s="123">
        <f t="shared" si="34"/>
        <v>0</v>
      </c>
      <c r="DJ64" s="123">
        <f t="shared" si="35"/>
        <v>33.409999999999997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-31.454999999999998</v>
      </c>
      <c r="D65" s="124">
        <v>0</v>
      </c>
      <c r="E65" s="124">
        <v>0</v>
      </c>
      <c r="F65" s="124">
        <v>0</v>
      </c>
      <c r="G65" s="124">
        <v>-31.454999999999998</v>
      </c>
      <c r="H65" s="118"/>
      <c r="I65" s="33">
        <v>63</v>
      </c>
      <c r="J65" s="124">
        <v>31.454999999999998</v>
      </c>
      <c r="K65" s="124">
        <v>0</v>
      </c>
      <c r="L65" s="124">
        <v>0</v>
      </c>
      <c r="M65" s="124">
        <v>26.545000000000002</v>
      </c>
      <c r="N65" s="124">
        <v>58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-26.545000000000002</v>
      </c>
      <c r="AG65" s="124">
        <v>0</v>
      </c>
      <c r="AH65" s="124">
        <v>0</v>
      </c>
      <c r="AI65" s="124">
        <v>-26.545000000000002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31.454999999999998</v>
      </c>
      <c r="AV65" s="125">
        <f t="shared" si="13"/>
        <v>0</v>
      </c>
      <c r="AW65" s="125">
        <f t="shared" si="13"/>
        <v>0</v>
      </c>
      <c r="AX65" s="125">
        <f t="shared" si="13"/>
        <v>26.545000000000002</v>
      </c>
      <c r="AY65" s="125">
        <f t="shared" si="14"/>
        <v>-58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314.54999999999995</v>
      </c>
      <c r="CF65" s="122">
        <f t="shared" si="5"/>
        <v>0</v>
      </c>
      <c r="CG65" s="122">
        <f t="shared" si="5"/>
        <v>0</v>
      </c>
      <c r="CH65" s="122">
        <f t="shared" si="5"/>
        <v>265.45000000000005</v>
      </c>
      <c r="CI65" s="122">
        <f t="shared" si="24"/>
        <v>580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31.454999999999998</v>
      </c>
      <c r="DG65" s="123">
        <f t="shared" si="32"/>
        <v>-58</v>
      </c>
      <c r="DH65" s="123">
        <f t="shared" si="33"/>
        <v>0</v>
      </c>
      <c r="DI65" s="123">
        <f t="shared" si="34"/>
        <v>0</v>
      </c>
      <c r="DJ65" s="123">
        <f t="shared" si="35"/>
        <v>26.545000000000002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-28.742999999999999</v>
      </c>
      <c r="D66" s="124">
        <v>0</v>
      </c>
      <c r="E66" s="124">
        <v>0</v>
      </c>
      <c r="F66" s="124">
        <v>0</v>
      </c>
      <c r="G66" s="124">
        <v>-28.742999999999999</v>
      </c>
      <c r="H66" s="118"/>
      <c r="I66" s="33">
        <v>64</v>
      </c>
      <c r="J66" s="124">
        <v>28.742999999999999</v>
      </c>
      <c r="K66" s="124">
        <v>0</v>
      </c>
      <c r="L66" s="124">
        <v>0</v>
      </c>
      <c r="M66" s="124">
        <v>24.257000000000001</v>
      </c>
      <c r="N66" s="124">
        <v>53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-24.257000000000001</v>
      </c>
      <c r="AG66" s="124">
        <v>0</v>
      </c>
      <c r="AH66" s="124">
        <v>0</v>
      </c>
      <c r="AI66" s="124">
        <v>-24.257000000000001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28.742999999999999</v>
      </c>
      <c r="AV66" s="125">
        <f t="shared" si="13"/>
        <v>0</v>
      </c>
      <c r="AW66" s="125">
        <f t="shared" si="13"/>
        <v>0</v>
      </c>
      <c r="AX66" s="125">
        <f t="shared" si="13"/>
        <v>24.257000000000001</v>
      </c>
      <c r="AY66" s="125">
        <f t="shared" si="14"/>
        <v>-53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287.43</v>
      </c>
      <c r="CF66" s="122">
        <f t="shared" si="5"/>
        <v>0</v>
      </c>
      <c r="CG66" s="122">
        <f t="shared" si="5"/>
        <v>0</v>
      </c>
      <c r="CH66" s="122">
        <f t="shared" si="5"/>
        <v>242.57000000000002</v>
      </c>
      <c r="CI66" s="122">
        <f t="shared" si="24"/>
        <v>530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28.742999999999999</v>
      </c>
      <c r="DG66" s="123">
        <f t="shared" si="32"/>
        <v>-53</v>
      </c>
      <c r="DH66" s="123">
        <f t="shared" si="33"/>
        <v>0</v>
      </c>
      <c r="DI66" s="123">
        <f t="shared" si="34"/>
        <v>0</v>
      </c>
      <c r="DJ66" s="123">
        <f t="shared" si="35"/>
        <v>24.257000000000001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-31.454999999999998</v>
      </c>
      <c r="D67" s="124">
        <v>0</v>
      </c>
      <c r="E67" s="124">
        <v>0</v>
      </c>
      <c r="F67" s="124">
        <v>0</v>
      </c>
      <c r="G67" s="124">
        <v>-31.454999999999998</v>
      </c>
      <c r="H67" s="118"/>
      <c r="I67" s="33">
        <v>65</v>
      </c>
      <c r="J67" s="124">
        <v>31.454999999999998</v>
      </c>
      <c r="K67" s="124">
        <v>0</v>
      </c>
      <c r="L67" s="124">
        <v>0</v>
      </c>
      <c r="M67" s="124">
        <v>26.545000000000002</v>
      </c>
      <c r="N67" s="124">
        <v>58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-26.545000000000002</v>
      </c>
      <c r="AG67" s="124">
        <v>0</v>
      </c>
      <c r="AH67" s="124">
        <v>0</v>
      </c>
      <c r="AI67" s="124">
        <v>-26.545000000000002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31.454999999999998</v>
      </c>
      <c r="AV67" s="125">
        <f t="shared" si="13"/>
        <v>0</v>
      </c>
      <c r="AW67" s="125">
        <f t="shared" si="13"/>
        <v>0</v>
      </c>
      <c r="AX67" s="125">
        <f t="shared" si="13"/>
        <v>26.545000000000002</v>
      </c>
      <c r="AY67" s="125">
        <f t="shared" si="14"/>
        <v>-58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314.54999999999995</v>
      </c>
      <c r="CF67" s="122">
        <f t="shared" si="23"/>
        <v>0</v>
      </c>
      <c r="CG67" s="122">
        <f t="shared" si="23"/>
        <v>0</v>
      </c>
      <c r="CH67" s="122">
        <f t="shared" si="23"/>
        <v>265.45000000000005</v>
      </c>
      <c r="CI67" s="122">
        <f t="shared" si="24"/>
        <v>580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31.454999999999998</v>
      </c>
      <c r="DG67" s="123">
        <f t="shared" si="32"/>
        <v>-58</v>
      </c>
      <c r="DH67" s="123">
        <f t="shared" si="33"/>
        <v>0</v>
      </c>
      <c r="DI67" s="123">
        <f t="shared" si="34"/>
        <v>0</v>
      </c>
      <c r="DJ67" s="123">
        <f t="shared" si="35"/>
        <v>26.545000000000002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-26.032</v>
      </c>
      <c r="D68" s="124">
        <v>0</v>
      </c>
      <c r="E68" s="124">
        <v>0</v>
      </c>
      <c r="F68" s="124">
        <v>0</v>
      </c>
      <c r="G68" s="124">
        <v>-26.032</v>
      </c>
      <c r="H68" s="118"/>
      <c r="I68" s="33">
        <v>66</v>
      </c>
      <c r="J68" s="124">
        <v>26.032</v>
      </c>
      <c r="K68" s="124">
        <v>0</v>
      </c>
      <c r="L68" s="124">
        <v>0</v>
      </c>
      <c r="M68" s="124">
        <v>21.968</v>
      </c>
      <c r="N68" s="124">
        <v>48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-21.968</v>
      </c>
      <c r="AG68" s="124">
        <v>0</v>
      </c>
      <c r="AH68" s="124">
        <v>0</v>
      </c>
      <c r="AI68" s="124">
        <v>-21.968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26.032</v>
      </c>
      <c r="AV68" s="125">
        <f t="shared" si="41"/>
        <v>0</v>
      </c>
      <c r="AW68" s="125">
        <f t="shared" si="41"/>
        <v>0</v>
      </c>
      <c r="AX68" s="125">
        <f t="shared" si="41"/>
        <v>21.968</v>
      </c>
      <c r="AY68" s="125">
        <f t="shared" ref="AY68:AY98" si="42">-SUM(AU68:AX68)</f>
        <v>-48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260.32</v>
      </c>
      <c r="CF68" s="122">
        <f t="shared" si="51"/>
        <v>0</v>
      </c>
      <c r="CG68" s="122">
        <f t="shared" si="51"/>
        <v>0</v>
      </c>
      <c r="CH68" s="122">
        <f t="shared" si="51"/>
        <v>219.68</v>
      </c>
      <c r="CI68" s="122">
        <f t="shared" ref="CI68:CI98" si="52">SUM(CE68:CH68)</f>
        <v>480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26.032</v>
      </c>
      <c r="DG68" s="123">
        <f t="shared" ref="DG68:DG99" si="60">AY68+AN68+BC68+BJ68+BQ68</f>
        <v>-48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21.968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-15.185</v>
      </c>
      <c r="D69" s="124">
        <v>0</v>
      </c>
      <c r="E69" s="124">
        <v>0</v>
      </c>
      <c r="F69" s="124">
        <v>0</v>
      </c>
      <c r="G69" s="124">
        <v>-15.185</v>
      </c>
      <c r="H69" s="118"/>
      <c r="I69" s="33">
        <v>67</v>
      </c>
      <c r="J69" s="124">
        <v>15.185</v>
      </c>
      <c r="K69" s="124">
        <v>0</v>
      </c>
      <c r="L69" s="124">
        <v>0</v>
      </c>
      <c r="M69" s="124">
        <v>12.815</v>
      </c>
      <c r="N69" s="124">
        <v>28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-12.815</v>
      </c>
      <c r="AG69" s="124">
        <v>0</v>
      </c>
      <c r="AH69" s="124">
        <v>0</v>
      </c>
      <c r="AI69" s="124">
        <v>-12.815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15.185</v>
      </c>
      <c r="AV69" s="125">
        <f t="shared" si="41"/>
        <v>0</v>
      </c>
      <c r="AW69" s="125">
        <f t="shared" si="41"/>
        <v>0</v>
      </c>
      <c r="AX69" s="125">
        <f t="shared" si="41"/>
        <v>12.815</v>
      </c>
      <c r="AY69" s="125">
        <f t="shared" si="42"/>
        <v>-28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151.85</v>
      </c>
      <c r="CF69" s="122">
        <f t="shared" si="51"/>
        <v>0</v>
      </c>
      <c r="CG69" s="122">
        <f t="shared" si="51"/>
        <v>0</v>
      </c>
      <c r="CH69" s="122">
        <f t="shared" si="51"/>
        <v>128.15</v>
      </c>
      <c r="CI69" s="122">
        <f t="shared" si="52"/>
        <v>280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15.185</v>
      </c>
      <c r="DG69" s="123">
        <f t="shared" si="60"/>
        <v>-28</v>
      </c>
      <c r="DH69" s="123">
        <f t="shared" si="61"/>
        <v>0</v>
      </c>
      <c r="DI69" s="123">
        <f t="shared" si="62"/>
        <v>0</v>
      </c>
      <c r="DJ69" s="123">
        <f t="shared" si="63"/>
        <v>12.815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-1.627</v>
      </c>
      <c r="D70" s="124">
        <v>0</v>
      </c>
      <c r="E70" s="124">
        <v>0</v>
      </c>
      <c r="F70" s="124">
        <v>0</v>
      </c>
      <c r="G70" s="124">
        <v>-1.627</v>
      </c>
      <c r="H70" s="118"/>
      <c r="I70" s="33">
        <v>68</v>
      </c>
      <c r="J70" s="124">
        <v>1.627</v>
      </c>
      <c r="K70" s="124">
        <v>0</v>
      </c>
      <c r="L70" s="124">
        <v>0</v>
      </c>
      <c r="M70" s="124">
        <v>1.373</v>
      </c>
      <c r="N70" s="124">
        <v>3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-1.373</v>
      </c>
      <c r="AG70" s="124">
        <v>0</v>
      </c>
      <c r="AH70" s="124">
        <v>0</v>
      </c>
      <c r="AI70" s="124">
        <v>-1.373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1.627</v>
      </c>
      <c r="AV70" s="125">
        <f t="shared" si="41"/>
        <v>0</v>
      </c>
      <c r="AW70" s="125">
        <f t="shared" si="41"/>
        <v>0</v>
      </c>
      <c r="AX70" s="125">
        <f t="shared" si="41"/>
        <v>1.373</v>
      </c>
      <c r="AY70" s="125">
        <f t="shared" si="42"/>
        <v>-3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16.27</v>
      </c>
      <c r="CF70" s="122">
        <f t="shared" si="51"/>
        <v>0</v>
      </c>
      <c r="CG70" s="122">
        <f t="shared" si="51"/>
        <v>0</v>
      </c>
      <c r="CH70" s="122">
        <f t="shared" si="51"/>
        <v>13.73</v>
      </c>
      <c r="CI70" s="122">
        <f t="shared" si="52"/>
        <v>30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1.627</v>
      </c>
      <c r="DG70" s="123">
        <f t="shared" si="60"/>
        <v>-3</v>
      </c>
      <c r="DH70" s="123">
        <f t="shared" si="61"/>
        <v>0</v>
      </c>
      <c r="DI70" s="123">
        <f t="shared" si="62"/>
        <v>0</v>
      </c>
      <c r="DJ70" s="123">
        <f t="shared" si="63"/>
        <v>1.373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-4.3390000000000004</v>
      </c>
      <c r="D71" s="124">
        <v>0</v>
      </c>
      <c r="E71" s="124">
        <v>0</v>
      </c>
      <c r="F71" s="124">
        <v>0</v>
      </c>
      <c r="G71" s="124">
        <v>-4.3390000000000004</v>
      </c>
      <c r="H71" s="118"/>
      <c r="I71" s="33">
        <v>69</v>
      </c>
      <c r="J71" s="124">
        <v>4.3390000000000004</v>
      </c>
      <c r="K71" s="124">
        <v>0</v>
      </c>
      <c r="L71" s="124">
        <v>0</v>
      </c>
      <c r="M71" s="124">
        <v>3.661</v>
      </c>
      <c r="N71" s="124">
        <v>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-3.661</v>
      </c>
      <c r="AG71" s="124">
        <v>0</v>
      </c>
      <c r="AH71" s="124">
        <v>0</v>
      </c>
      <c r="AI71" s="124">
        <v>-3.661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4.3390000000000004</v>
      </c>
      <c r="AV71" s="125">
        <f t="shared" si="41"/>
        <v>0</v>
      </c>
      <c r="AW71" s="125">
        <f t="shared" si="41"/>
        <v>0</v>
      </c>
      <c r="AX71" s="125">
        <f t="shared" si="41"/>
        <v>3.661</v>
      </c>
      <c r="AY71" s="125">
        <f t="shared" si="42"/>
        <v>-8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43.39</v>
      </c>
      <c r="CF71" s="122">
        <f t="shared" si="51"/>
        <v>0</v>
      </c>
      <c r="CG71" s="122">
        <f t="shared" si="51"/>
        <v>0</v>
      </c>
      <c r="CH71" s="122">
        <f t="shared" si="51"/>
        <v>36.61</v>
      </c>
      <c r="CI71" s="122">
        <f t="shared" si="52"/>
        <v>80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4.3390000000000004</v>
      </c>
      <c r="DG71" s="123">
        <f t="shared" si="60"/>
        <v>-8</v>
      </c>
      <c r="DH71" s="123">
        <f t="shared" si="61"/>
        <v>0</v>
      </c>
      <c r="DI71" s="123">
        <f t="shared" si="62"/>
        <v>0</v>
      </c>
      <c r="DJ71" s="123">
        <f t="shared" si="63"/>
        <v>3.661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-17.896999999999998</v>
      </c>
      <c r="D75" s="124">
        <v>0</v>
      </c>
      <c r="E75" s="124">
        <v>0</v>
      </c>
      <c r="F75" s="124">
        <v>0</v>
      </c>
      <c r="G75" s="124">
        <v>-17.896999999999998</v>
      </c>
      <c r="H75" s="118"/>
      <c r="I75" s="33">
        <v>73</v>
      </c>
      <c r="J75" s="124">
        <v>17.896999999999998</v>
      </c>
      <c r="K75" s="124">
        <v>0</v>
      </c>
      <c r="L75" s="124">
        <v>0</v>
      </c>
      <c r="M75" s="124">
        <v>15.103</v>
      </c>
      <c r="N75" s="124">
        <v>33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-15.103</v>
      </c>
      <c r="AG75" s="124">
        <v>0</v>
      </c>
      <c r="AH75" s="124">
        <v>0</v>
      </c>
      <c r="AI75" s="124">
        <v>-15.103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17.896999999999998</v>
      </c>
      <c r="AV75" s="125">
        <f t="shared" si="41"/>
        <v>0</v>
      </c>
      <c r="AW75" s="125">
        <f t="shared" si="41"/>
        <v>0</v>
      </c>
      <c r="AX75" s="125">
        <f t="shared" si="41"/>
        <v>15.103</v>
      </c>
      <c r="AY75" s="125">
        <f t="shared" si="42"/>
        <v>-33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178.96999999999997</v>
      </c>
      <c r="CF75" s="122">
        <f t="shared" si="51"/>
        <v>0</v>
      </c>
      <c r="CG75" s="122">
        <f t="shared" si="51"/>
        <v>0</v>
      </c>
      <c r="CH75" s="122">
        <f t="shared" si="51"/>
        <v>151.03</v>
      </c>
      <c r="CI75" s="122">
        <f t="shared" si="52"/>
        <v>330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17.896999999999998</v>
      </c>
      <c r="DG75" s="123">
        <f t="shared" si="60"/>
        <v>-33</v>
      </c>
      <c r="DH75" s="123">
        <f t="shared" si="61"/>
        <v>0</v>
      </c>
      <c r="DI75" s="123">
        <f t="shared" si="62"/>
        <v>0</v>
      </c>
      <c r="DJ75" s="123">
        <f t="shared" si="63"/>
        <v>15.103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-36.878</v>
      </c>
      <c r="D76" s="124">
        <v>0</v>
      </c>
      <c r="E76" s="124">
        <v>0</v>
      </c>
      <c r="F76" s="124">
        <v>0</v>
      </c>
      <c r="G76" s="124">
        <v>-36.878</v>
      </c>
      <c r="H76" s="118"/>
      <c r="I76" s="33">
        <v>74</v>
      </c>
      <c r="J76" s="124">
        <v>36.878</v>
      </c>
      <c r="K76" s="124">
        <v>0</v>
      </c>
      <c r="L76" s="124">
        <v>0</v>
      </c>
      <c r="M76" s="124">
        <v>31.122</v>
      </c>
      <c r="N76" s="124">
        <v>68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-31.122</v>
      </c>
      <c r="AG76" s="124">
        <v>0</v>
      </c>
      <c r="AH76" s="124">
        <v>0</v>
      </c>
      <c r="AI76" s="124">
        <v>-31.122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36.878</v>
      </c>
      <c r="AV76" s="125">
        <f t="shared" si="41"/>
        <v>0</v>
      </c>
      <c r="AW76" s="125">
        <f t="shared" si="41"/>
        <v>0</v>
      </c>
      <c r="AX76" s="125">
        <f t="shared" si="41"/>
        <v>31.122</v>
      </c>
      <c r="AY76" s="125">
        <f t="shared" si="42"/>
        <v>-68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368.78</v>
      </c>
      <c r="CF76" s="122">
        <f t="shared" si="51"/>
        <v>0</v>
      </c>
      <c r="CG76" s="122">
        <f t="shared" si="51"/>
        <v>0</v>
      </c>
      <c r="CH76" s="122">
        <f t="shared" si="51"/>
        <v>311.22000000000003</v>
      </c>
      <c r="CI76" s="122">
        <f t="shared" si="52"/>
        <v>680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36.878</v>
      </c>
      <c r="DG76" s="123">
        <f t="shared" si="60"/>
        <v>-68</v>
      </c>
      <c r="DH76" s="123">
        <f t="shared" si="61"/>
        <v>0</v>
      </c>
      <c r="DI76" s="123">
        <f t="shared" si="62"/>
        <v>0</v>
      </c>
      <c r="DJ76" s="123">
        <f t="shared" si="63"/>
        <v>31.122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-45.012999999999998</v>
      </c>
      <c r="D77" s="124">
        <v>0</v>
      </c>
      <c r="E77" s="124">
        <v>0</v>
      </c>
      <c r="F77" s="124">
        <v>0</v>
      </c>
      <c r="G77" s="124">
        <v>-45.012999999999998</v>
      </c>
      <c r="H77" s="118"/>
      <c r="I77" s="33">
        <v>75</v>
      </c>
      <c r="J77" s="124">
        <v>45.012999999999998</v>
      </c>
      <c r="K77" s="124">
        <v>0</v>
      </c>
      <c r="L77" s="124">
        <v>0</v>
      </c>
      <c r="M77" s="124">
        <v>37.987000000000002</v>
      </c>
      <c r="N77" s="124">
        <v>83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-37.987000000000002</v>
      </c>
      <c r="AG77" s="124">
        <v>0</v>
      </c>
      <c r="AH77" s="124">
        <v>0</v>
      </c>
      <c r="AI77" s="124">
        <v>-37.987000000000002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45.012999999999998</v>
      </c>
      <c r="AV77" s="125">
        <f t="shared" si="41"/>
        <v>0</v>
      </c>
      <c r="AW77" s="125">
        <f t="shared" si="41"/>
        <v>0</v>
      </c>
      <c r="AX77" s="125">
        <f t="shared" si="41"/>
        <v>37.987000000000002</v>
      </c>
      <c r="AY77" s="125">
        <f t="shared" si="42"/>
        <v>-83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450.13</v>
      </c>
      <c r="CF77" s="122">
        <f t="shared" si="51"/>
        <v>0</v>
      </c>
      <c r="CG77" s="122">
        <f t="shared" si="51"/>
        <v>0</v>
      </c>
      <c r="CH77" s="122">
        <f t="shared" si="51"/>
        <v>379.87</v>
      </c>
      <c r="CI77" s="122">
        <f t="shared" si="52"/>
        <v>830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45.012999999999998</v>
      </c>
      <c r="DG77" s="123">
        <f t="shared" si="60"/>
        <v>-83</v>
      </c>
      <c r="DH77" s="123">
        <f t="shared" si="61"/>
        <v>0</v>
      </c>
      <c r="DI77" s="123">
        <f t="shared" si="62"/>
        <v>0</v>
      </c>
      <c r="DJ77" s="123">
        <f t="shared" si="63"/>
        <v>37.987000000000002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-34</v>
      </c>
      <c r="D78" s="124">
        <v>0</v>
      </c>
      <c r="E78" s="124">
        <v>0</v>
      </c>
      <c r="F78" s="124">
        <v>0</v>
      </c>
      <c r="G78" s="124">
        <v>-34</v>
      </c>
      <c r="H78" s="118"/>
      <c r="I78" s="33">
        <v>76</v>
      </c>
      <c r="J78" s="124">
        <v>34</v>
      </c>
      <c r="K78" s="124">
        <v>0</v>
      </c>
      <c r="L78" s="124">
        <v>0</v>
      </c>
      <c r="M78" s="124">
        <v>64</v>
      </c>
      <c r="N78" s="124">
        <v>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-64</v>
      </c>
      <c r="AG78" s="124">
        <v>0</v>
      </c>
      <c r="AH78" s="124">
        <v>0</v>
      </c>
      <c r="AI78" s="124">
        <v>-64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34</v>
      </c>
      <c r="AV78" s="125">
        <f t="shared" si="41"/>
        <v>0</v>
      </c>
      <c r="AW78" s="125">
        <f t="shared" si="41"/>
        <v>0</v>
      </c>
      <c r="AX78" s="125">
        <f t="shared" si="41"/>
        <v>64</v>
      </c>
      <c r="AY78" s="125">
        <f t="shared" si="42"/>
        <v>-98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340</v>
      </c>
      <c r="CF78" s="122">
        <f t="shared" si="51"/>
        <v>0</v>
      </c>
      <c r="CG78" s="122">
        <f t="shared" si="51"/>
        <v>0</v>
      </c>
      <c r="CH78" s="122">
        <f t="shared" si="51"/>
        <v>640</v>
      </c>
      <c r="CI78" s="122">
        <f t="shared" si="52"/>
        <v>980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34</v>
      </c>
      <c r="DG78" s="123">
        <f t="shared" si="60"/>
        <v>-98</v>
      </c>
      <c r="DH78" s="123">
        <f t="shared" si="61"/>
        <v>0</v>
      </c>
      <c r="DI78" s="123">
        <f t="shared" si="62"/>
        <v>0</v>
      </c>
      <c r="DJ78" s="123">
        <f t="shared" si="63"/>
        <v>64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-28</v>
      </c>
      <c r="D79" s="124">
        <v>0</v>
      </c>
      <c r="E79" s="124">
        <v>0</v>
      </c>
      <c r="F79" s="124">
        <v>0</v>
      </c>
      <c r="G79" s="124">
        <v>-28</v>
      </c>
      <c r="H79" s="118"/>
      <c r="I79" s="33">
        <v>77</v>
      </c>
      <c r="J79" s="124">
        <v>28</v>
      </c>
      <c r="K79" s="124">
        <v>0</v>
      </c>
      <c r="L79" s="124">
        <v>0</v>
      </c>
      <c r="M79" s="124">
        <v>70</v>
      </c>
      <c r="N79" s="124">
        <v>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-70</v>
      </c>
      <c r="AG79" s="124">
        <v>0</v>
      </c>
      <c r="AH79" s="124">
        <v>0</v>
      </c>
      <c r="AI79" s="124">
        <v>-70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28</v>
      </c>
      <c r="AV79" s="125">
        <f t="shared" si="41"/>
        <v>0</v>
      </c>
      <c r="AW79" s="125">
        <f t="shared" si="41"/>
        <v>0</v>
      </c>
      <c r="AX79" s="125">
        <f t="shared" si="41"/>
        <v>70</v>
      </c>
      <c r="AY79" s="125">
        <f t="shared" si="42"/>
        <v>-98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280</v>
      </c>
      <c r="CF79" s="122">
        <f t="shared" si="51"/>
        <v>0</v>
      </c>
      <c r="CG79" s="122">
        <f t="shared" si="51"/>
        <v>0</v>
      </c>
      <c r="CH79" s="122">
        <f t="shared" si="51"/>
        <v>700</v>
      </c>
      <c r="CI79" s="122">
        <f t="shared" si="52"/>
        <v>980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28</v>
      </c>
      <c r="DG79" s="123">
        <f t="shared" si="60"/>
        <v>-98</v>
      </c>
      <c r="DH79" s="123">
        <f t="shared" si="61"/>
        <v>0</v>
      </c>
      <c r="DI79" s="123">
        <f t="shared" si="62"/>
        <v>0</v>
      </c>
      <c r="DJ79" s="123">
        <f t="shared" si="63"/>
        <v>70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-15</v>
      </c>
      <c r="D80" s="124">
        <v>0</v>
      </c>
      <c r="E80" s="124">
        <v>0</v>
      </c>
      <c r="F80" s="124">
        <v>0</v>
      </c>
      <c r="G80" s="124">
        <v>-15</v>
      </c>
      <c r="H80" s="118"/>
      <c r="I80" s="33">
        <v>78</v>
      </c>
      <c r="J80" s="124">
        <v>15</v>
      </c>
      <c r="K80" s="124">
        <v>0</v>
      </c>
      <c r="L80" s="124">
        <v>0</v>
      </c>
      <c r="M80" s="124">
        <v>93</v>
      </c>
      <c r="N80" s="124">
        <v>108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-93</v>
      </c>
      <c r="AG80" s="124">
        <v>0</v>
      </c>
      <c r="AH80" s="124">
        <v>0</v>
      </c>
      <c r="AI80" s="124">
        <v>-93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15</v>
      </c>
      <c r="AV80" s="125">
        <f t="shared" si="41"/>
        <v>0</v>
      </c>
      <c r="AW80" s="125">
        <f t="shared" si="41"/>
        <v>0</v>
      </c>
      <c r="AX80" s="125">
        <f t="shared" si="41"/>
        <v>93</v>
      </c>
      <c r="AY80" s="125">
        <f t="shared" si="42"/>
        <v>-108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150</v>
      </c>
      <c r="CF80" s="122">
        <f t="shared" si="51"/>
        <v>0</v>
      </c>
      <c r="CG80" s="122">
        <f t="shared" si="51"/>
        <v>0</v>
      </c>
      <c r="CH80" s="122">
        <f t="shared" si="51"/>
        <v>930</v>
      </c>
      <c r="CI80" s="122">
        <f t="shared" si="52"/>
        <v>1080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15</v>
      </c>
      <c r="DG80" s="123">
        <f t="shared" si="60"/>
        <v>-108</v>
      </c>
      <c r="DH80" s="123">
        <f t="shared" si="61"/>
        <v>0</v>
      </c>
      <c r="DI80" s="123">
        <f t="shared" si="62"/>
        <v>0</v>
      </c>
      <c r="DJ80" s="123">
        <f t="shared" si="63"/>
        <v>93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-55</v>
      </c>
      <c r="D81" s="124">
        <v>0</v>
      </c>
      <c r="E81" s="124">
        <v>0</v>
      </c>
      <c r="F81" s="124">
        <v>0</v>
      </c>
      <c r="G81" s="124">
        <v>-55</v>
      </c>
      <c r="H81" s="118"/>
      <c r="I81" s="33">
        <v>79</v>
      </c>
      <c r="J81" s="124">
        <v>55</v>
      </c>
      <c r="K81" s="124">
        <v>0</v>
      </c>
      <c r="L81" s="124">
        <v>0</v>
      </c>
      <c r="M81" s="124">
        <v>63</v>
      </c>
      <c r="N81" s="124">
        <v>118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-63</v>
      </c>
      <c r="AG81" s="124">
        <v>0</v>
      </c>
      <c r="AH81" s="124">
        <v>0</v>
      </c>
      <c r="AI81" s="124">
        <v>-63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55</v>
      </c>
      <c r="AV81" s="125">
        <f t="shared" si="41"/>
        <v>0</v>
      </c>
      <c r="AW81" s="125">
        <f t="shared" si="41"/>
        <v>0</v>
      </c>
      <c r="AX81" s="125">
        <f t="shared" si="41"/>
        <v>63</v>
      </c>
      <c r="AY81" s="125">
        <f t="shared" si="42"/>
        <v>-118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550</v>
      </c>
      <c r="CF81" s="122">
        <f t="shared" si="51"/>
        <v>0</v>
      </c>
      <c r="CG81" s="122">
        <f t="shared" si="51"/>
        <v>0</v>
      </c>
      <c r="CH81" s="122">
        <f t="shared" si="51"/>
        <v>630</v>
      </c>
      <c r="CI81" s="122">
        <f t="shared" si="52"/>
        <v>1180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55</v>
      </c>
      <c r="DG81" s="123">
        <f t="shared" si="60"/>
        <v>-118</v>
      </c>
      <c r="DH81" s="123">
        <f t="shared" si="61"/>
        <v>0</v>
      </c>
      <c r="DI81" s="123">
        <f t="shared" si="62"/>
        <v>0</v>
      </c>
      <c r="DJ81" s="123">
        <f t="shared" si="63"/>
        <v>63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-47.725000000000001</v>
      </c>
      <c r="D82" s="124">
        <v>0</v>
      </c>
      <c r="E82" s="124">
        <v>0</v>
      </c>
      <c r="F82" s="124">
        <v>0</v>
      </c>
      <c r="G82" s="124">
        <v>-47.725000000000001</v>
      </c>
      <c r="H82" s="118"/>
      <c r="I82" s="33">
        <v>80</v>
      </c>
      <c r="J82" s="124">
        <v>47.725000000000001</v>
      </c>
      <c r="K82" s="124">
        <v>0</v>
      </c>
      <c r="L82" s="124">
        <v>0</v>
      </c>
      <c r="M82" s="124">
        <v>40.274999999999999</v>
      </c>
      <c r="N82" s="124">
        <v>88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-40.274999999999999</v>
      </c>
      <c r="AG82" s="124">
        <v>0</v>
      </c>
      <c r="AH82" s="124">
        <v>0</v>
      </c>
      <c r="AI82" s="124">
        <v>-40.274999999999999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47.725000000000001</v>
      </c>
      <c r="AV82" s="125">
        <f t="shared" si="41"/>
        <v>0</v>
      </c>
      <c r="AW82" s="125">
        <f t="shared" si="41"/>
        <v>0</v>
      </c>
      <c r="AX82" s="125">
        <f t="shared" si="41"/>
        <v>40.274999999999999</v>
      </c>
      <c r="AY82" s="125">
        <f t="shared" si="42"/>
        <v>-88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477.25</v>
      </c>
      <c r="CF82" s="122">
        <f t="shared" si="51"/>
        <v>0</v>
      </c>
      <c r="CG82" s="122">
        <f t="shared" si="51"/>
        <v>0</v>
      </c>
      <c r="CH82" s="122">
        <f t="shared" si="51"/>
        <v>402.75</v>
      </c>
      <c r="CI82" s="122">
        <f t="shared" si="52"/>
        <v>880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47.725000000000001</v>
      </c>
      <c r="DG82" s="123">
        <f t="shared" si="60"/>
        <v>-88</v>
      </c>
      <c r="DH82" s="123">
        <f t="shared" si="61"/>
        <v>0</v>
      </c>
      <c r="DI82" s="123">
        <f t="shared" si="62"/>
        <v>0</v>
      </c>
      <c r="DJ82" s="123">
        <f t="shared" si="63"/>
        <v>40.274999999999999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-50.436</v>
      </c>
      <c r="D83" s="124">
        <v>0</v>
      </c>
      <c r="E83" s="124">
        <v>0</v>
      </c>
      <c r="F83" s="124">
        <v>0</v>
      </c>
      <c r="G83" s="124">
        <v>-50.436</v>
      </c>
      <c r="H83" s="118"/>
      <c r="I83" s="33">
        <v>81</v>
      </c>
      <c r="J83" s="124">
        <v>50.436</v>
      </c>
      <c r="K83" s="124">
        <v>0</v>
      </c>
      <c r="L83" s="124">
        <v>0</v>
      </c>
      <c r="M83" s="124">
        <v>42.564</v>
      </c>
      <c r="N83" s="124">
        <v>93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-42.564</v>
      </c>
      <c r="AG83" s="124">
        <v>0</v>
      </c>
      <c r="AH83" s="124">
        <v>0</v>
      </c>
      <c r="AI83" s="124">
        <v>-42.564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50.436</v>
      </c>
      <c r="AV83" s="125">
        <f t="shared" si="41"/>
        <v>0</v>
      </c>
      <c r="AW83" s="125">
        <f t="shared" si="41"/>
        <v>0</v>
      </c>
      <c r="AX83" s="125">
        <f t="shared" si="41"/>
        <v>42.564</v>
      </c>
      <c r="AY83" s="125">
        <f t="shared" si="42"/>
        <v>-93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504.36</v>
      </c>
      <c r="CF83" s="122">
        <f t="shared" si="51"/>
        <v>0</v>
      </c>
      <c r="CG83" s="122">
        <f t="shared" si="51"/>
        <v>0</v>
      </c>
      <c r="CH83" s="122">
        <f t="shared" si="51"/>
        <v>425.64</v>
      </c>
      <c r="CI83" s="122">
        <f t="shared" si="52"/>
        <v>930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50.436</v>
      </c>
      <c r="DG83" s="123">
        <f t="shared" si="60"/>
        <v>-93</v>
      </c>
      <c r="DH83" s="123">
        <f t="shared" si="61"/>
        <v>0</v>
      </c>
      <c r="DI83" s="123">
        <f t="shared" si="62"/>
        <v>0</v>
      </c>
      <c r="DJ83" s="123">
        <f t="shared" si="63"/>
        <v>42.564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-68</v>
      </c>
      <c r="D84" s="124">
        <v>0</v>
      </c>
      <c r="E84" s="124">
        <v>0</v>
      </c>
      <c r="F84" s="124">
        <v>0</v>
      </c>
      <c r="G84" s="124">
        <v>-68</v>
      </c>
      <c r="H84" s="118"/>
      <c r="I84" s="33">
        <v>82</v>
      </c>
      <c r="J84" s="124">
        <v>68</v>
      </c>
      <c r="K84" s="124">
        <v>0</v>
      </c>
      <c r="L84" s="124">
        <v>0</v>
      </c>
      <c r="M84" s="124">
        <v>60</v>
      </c>
      <c r="N84" s="124">
        <v>128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-60</v>
      </c>
      <c r="AG84" s="124">
        <v>0</v>
      </c>
      <c r="AH84" s="124">
        <v>0</v>
      </c>
      <c r="AI84" s="124">
        <v>-60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68</v>
      </c>
      <c r="AV84" s="125">
        <f t="shared" si="41"/>
        <v>0</v>
      </c>
      <c r="AW84" s="125">
        <f t="shared" si="41"/>
        <v>0</v>
      </c>
      <c r="AX84" s="125">
        <f t="shared" si="41"/>
        <v>60</v>
      </c>
      <c r="AY84" s="125">
        <f t="shared" si="42"/>
        <v>-128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680</v>
      </c>
      <c r="CF84" s="122">
        <f t="shared" si="51"/>
        <v>0</v>
      </c>
      <c r="CG84" s="122">
        <f t="shared" si="51"/>
        <v>0</v>
      </c>
      <c r="CH84" s="122">
        <f t="shared" si="51"/>
        <v>600</v>
      </c>
      <c r="CI84" s="122">
        <f t="shared" si="52"/>
        <v>1280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68</v>
      </c>
      <c r="DG84" s="123">
        <f t="shared" si="60"/>
        <v>-128</v>
      </c>
      <c r="DH84" s="123">
        <f t="shared" si="61"/>
        <v>0</v>
      </c>
      <c r="DI84" s="123">
        <f t="shared" si="62"/>
        <v>0</v>
      </c>
      <c r="DJ84" s="123">
        <f t="shared" si="63"/>
        <v>60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-53.148000000000003</v>
      </c>
      <c r="D85" s="124">
        <v>0</v>
      </c>
      <c r="E85" s="124">
        <v>0</v>
      </c>
      <c r="F85" s="124">
        <v>0</v>
      </c>
      <c r="G85" s="124">
        <v>-53.148000000000003</v>
      </c>
      <c r="H85" s="118"/>
      <c r="I85" s="33">
        <v>83</v>
      </c>
      <c r="J85" s="124">
        <v>53.148000000000003</v>
      </c>
      <c r="K85" s="124">
        <v>0</v>
      </c>
      <c r="L85" s="124">
        <v>0</v>
      </c>
      <c r="M85" s="124">
        <v>44.851999999999997</v>
      </c>
      <c r="N85" s="124">
        <v>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-44.851999999999997</v>
      </c>
      <c r="AG85" s="124">
        <v>0</v>
      </c>
      <c r="AH85" s="124">
        <v>0</v>
      </c>
      <c r="AI85" s="124">
        <v>-44.851999999999997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53.148000000000003</v>
      </c>
      <c r="AV85" s="125">
        <f t="shared" si="41"/>
        <v>0</v>
      </c>
      <c r="AW85" s="125">
        <f t="shared" si="41"/>
        <v>0</v>
      </c>
      <c r="AX85" s="125">
        <f t="shared" si="41"/>
        <v>44.851999999999997</v>
      </c>
      <c r="AY85" s="125">
        <f t="shared" si="42"/>
        <v>-98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531.48</v>
      </c>
      <c r="CF85" s="122">
        <f t="shared" si="51"/>
        <v>0</v>
      </c>
      <c r="CG85" s="122">
        <f t="shared" si="51"/>
        <v>0</v>
      </c>
      <c r="CH85" s="122">
        <f t="shared" si="51"/>
        <v>448.52</v>
      </c>
      <c r="CI85" s="122">
        <f t="shared" si="52"/>
        <v>980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53.148000000000003</v>
      </c>
      <c r="DG85" s="123">
        <f t="shared" si="60"/>
        <v>-98</v>
      </c>
      <c r="DH85" s="123">
        <f t="shared" si="61"/>
        <v>0</v>
      </c>
      <c r="DI85" s="123">
        <f t="shared" si="62"/>
        <v>0</v>
      </c>
      <c r="DJ85" s="123">
        <f t="shared" si="63"/>
        <v>44.851999999999997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-55</v>
      </c>
      <c r="D86" s="124">
        <v>0</v>
      </c>
      <c r="E86" s="124">
        <v>0</v>
      </c>
      <c r="F86" s="124">
        <v>0</v>
      </c>
      <c r="G86" s="124">
        <v>-55</v>
      </c>
      <c r="H86" s="118"/>
      <c r="I86" s="33">
        <v>84</v>
      </c>
      <c r="J86" s="124">
        <v>55</v>
      </c>
      <c r="K86" s="124">
        <v>0</v>
      </c>
      <c r="L86" s="124">
        <v>0</v>
      </c>
      <c r="M86" s="124">
        <v>38.337000000000003</v>
      </c>
      <c r="N86" s="124">
        <v>93.337000000000003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-38.337000000000003</v>
      </c>
      <c r="AG86" s="124">
        <v>0</v>
      </c>
      <c r="AH86" s="124">
        <v>0</v>
      </c>
      <c r="AI86" s="124">
        <v>-38.337000000000003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55</v>
      </c>
      <c r="AV86" s="125">
        <f t="shared" si="41"/>
        <v>0</v>
      </c>
      <c r="AW86" s="125">
        <f t="shared" si="41"/>
        <v>0</v>
      </c>
      <c r="AX86" s="125">
        <f t="shared" si="41"/>
        <v>38.337000000000003</v>
      </c>
      <c r="AY86" s="125">
        <f t="shared" si="42"/>
        <v>-93.337000000000003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550</v>
      </c>
      <c r="CF86" s="122">
        <f t="shared" si="51"/>
        <v>0</v>
      </c>
      <c r="CG86" s="122">
        <f t="shared" si="51"/>
        <v>0</v>
      </c>
      <c r="CH86" s="122">
        <f t="shared" si="51"/>
        <v>383.37</v>
      </c>
      <c r="CI86" s="122">
        <f t="shared" si="52"/>
        <v>933.37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55</v>
      </c>
      <c r="DG86" s="123">
        <f t="shared" si="60"/>
        <v>-93.337000000000003</v>
      </c>
      <c r="DH86" s="123">
        <f t="shared" si="61"/>
        <v>0</v>
      </c>
      <c r="DI86" s="123">
        <f t="shared" si="62"/>
        <v>0</v>
      </c>
      <c r="DJ86" s="123">
        <f t="shared" si="63"/>
        <v>38.337000000000003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-44</v>
      </c>
      <c r="D87" s="124">
        <v>0</v>
      </c>
      <c r="E87" s="124">
        <v>0</v>
      </c>
      <c r="F87" s="124">
        <v>0</v>
      </c>
      <c r="G87" s="124">
        <v>-44</v>
      </c>
      <c r="H87" s="118"/>
      <c r="I87" s="33">
        <v>85</v>
      </c>
      <c r="J87" s="124">
        <v>44</v>
      </c>
      <c r="K87" s="124">
        <v>0</v>
      </c>
      <c r="L87" s="124">
        <v>0</v>
      </c>
      <c r="M87" s="124">
        <v>21.084</v>
      </c>
      <c r="N87" s="124">
        <v>65.084000000000003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-21.084</v>
      </c>
      <c r="AG87" s="124">
        <v>0</v>
      </c>
      <c r="AH87" s="124">
        <v>0</v>
      </c>
      <c r="AI87" s="124">
        <v>-21.084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44</v>
      </c>
      <c r="AV87" s="125">
        <f t="shared" si="41"/>
        <v>0</v>
      </c>
      <c r="AW87" s="125">
        <f t="shared" si="41"/>
        <v>0</v>
      </c>
      <c r="AX87" s="125">
        <f t="shared" si="41"/>
        <v>21.084</v>
      </c>
      <c r="AY87" s="125">
        <f t="shared" si="42"/>
        <v>-65.084000000000003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440</v>
      </c>
      <c r="CF87" s="122">
        <f t="shared" si="51"/>
        <v>0</v>
      </c>
      <c r="CG87" s="122">
        <f t="shared" si="51"/>
        <v>0</v>
      </c>
      <c r="CH87" s="122">
        <f t="shared" si="51"/>
        <v>210.84</v>
      </c>
      <c r="CI87" s="122">
        <f t="shared" si="52"/>
        <v>650.84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44</v>
      </c>
      <c r="DG87" s="123">
        <f t="shared" si="60"/>
        <v>-65.084000000000003</v>
      </c>
      <c r="DH87" s="123">
        <f t="shared" si="61"/>
        <v>0</v>
      </c>
      <c r="DI87" s="123">
        <f t="shared" si="62"/>
        <v>0</v>
      </c>
      <c r="DJ87" s="123">
        <f t="shared" si="63"/>
        <v>21.084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-42</v>
      </c>
      <c r="D88" s="124">
        <v>0</v>
      </c>
      <c r="E88" s="124">
        <v>0</v>
      </c>
      <c r="F88" s="124">
        <v>0</v>
      </c>
      <c r="G88" s="124">
        <v>-42</v>
      </c>
      <c r="H88" s="118"/>
      <c r="I88" s="33">
        <v>86</v>
      </c>
      <c r="J88" s="124">
        <v>42</v>
      </c>
      <c r="K88" s="124">
        <v>0</v>
      </c>
      <c r="L88" s="124">
        <v>0</v>
      </c>
      <c r="M88" s="124">
        <v>12.407999999999999</v>
      </c>
      <c r="N88" s="124">
        <v>54.408000000000001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-12.407999999999999</v>
      </c>
      <c r="AG88" s="124">
        <v>0</v>
      </c>
      <c r="AH88" s="124">
        <v>0</v>
      </c>
      <c r="AI88" s="124">
        <v>-12.407999999999999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42</v>
      </c>
      <c r="AV88" s="125">
        <f t="shared" si="41"/>
        <v>0</v>
      </c>
      <c r="AW88" s="125">
        <f t="shared" si="41"/>
        <v>0</v>
      </c>
      <c r="AX88" s="125">
        <f t="shared" si="41"/>
        <v>12.407999999999999</v>
      </c>
      <c r="AY88" s="125">
        <f t="shared" si="42"/>
        <v>-54.408000000000001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420</v>
      </c>
      <c r="CF88" s="122">
        <f t="shared" si="51"/>
        <v>0</v>
      </c>
      <c r="CG88" s="122">
        <f t="shared" si="51"/>
        <v>0</v>
      </c>
      <c r="CH88" s="122">
        <f t="shared" si="51"/>
        <v>124.08</v>
      </c>
      <c r="CI88" s="122">
        <f t="shared" si="52"/>
        <v>544.08000000000004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42</v>
      </c>
      <c r="DG88" s="123">
        <f t="shared" si="60"/>
        <v>-54.408000000000001</v>
      </c>
      <c r="DH88" s="123">
        <f t="shared" si="61"/>
        <v>0</v>
      </c>
      <c r="DI88" s="123">
        <f t="shared" si="62"/>
        <v>0</v>
      </c>
      <c r="DJ88" s="123">
        <f t="shared" si="63"/>
        <v>12.407999999999999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-99.611999999999995</v>
      </c>
      <c r="D89" s="124">
        <v>0</v>
      </c>
      <c r="E89" s="124">
        <v>0</v>
      </c>
      <c r="F89" s="124">
        <v>0</v>
      </c>
      <c r="G89" s="124">
        <v>-99.611999999999995</v>
      </c>
      <c r="H89" s="118"/>
      <c r="I89" s="33">
        <v>87</v>
      </c>
      <c r="J89" s="124">
        <v>99.611999999999995</v>
      </c>
      <c r="K89" s="124">
        <v>0</v>
      </c>
      <c r="L89" s="124">
        <v>0</v>
      </c>
      <c r="M89" s="124">
        <v>18.388000000000002</v>
      </c>
      <c r="N89" s="124">
        <v>118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-18.388000000000002</v>
      </c>
      <c r="AG89" s="124">
        <v>0</v>
      </c>
      <c r="AH89" s="124">
        <v>0</v>
      </c>
      <c r="AI89" s="124">
        <v>-18.388000000000002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99.611999999999995</v>
      </c>
      <c r="AV89" s="125">
        <f t="shared" si="41"/>
        <v>0</v>
      </c>
      <c r="AW89" s="125">
        <f t="shared" si="41"/>
        <v>0</v>
      </c>
      <c r="AX89" s="125">
        <f t="shared" si="41"/>
        <v>18.388000000000002</v>
      </c>
      <c r="AY89" s="125">
        <f t="shared" si="42"/>
        <v>-118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996.11999999999989</v>
      </c>
      <c r="CF89" s="122">
        <f t="shared" si="51"/>
        <v>0</v>
      </c>
      <c r="CG89" s="122">
        <f t="shared" si="51"/>
        <v>0</v>
      </c>
      <c r="CH89" s="122">
        <f t="shared" si="51"/>
        <v>183.88000000000002</v>
      </c>
      <c r="CI89" s="122">
        <f t="shared" si="52"/>
        <v>1180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99.611999999999995</v>
      </c>
      <c r="DG89" s="123">
        <f t="shared" si="60"/>
        <v>-118</v>
      </c>
      <c r="DH89" s="123">
        <f t="shared" si="61"/>
        <v>0</v>
      </c>
      <c r="DI89" s="123">
        <f t="shared" si="62"/>
        <v>0</v>
      </c>
      <c r="DJ89" s="123">
        <f t="shared" si="63"/>
        <v>18.388000000000002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-103.36</v>
      </c>
      <c r="D90" s="124">
        <v>0</v>
      </c>
      <c r="E90" s="124">
        <v>0</v>
      </c>
      <c r="F90" s="124">
        <v>0</v>
      </c>
      <c r="G90" s="124">
        <v>-103.36</v>
      </c>
      <c r="H90" s="118"/>
      <c r="I90" s="33">
        <v>88</v>
      </c>
      <c r="J90" s="124">
        <v>103.36</v>
      </c>
      <c r="K90" s="124">
        <v>0</v>
      </c>
      <c r="L90" s="124">
        <v>0</v>
      </c>
      <c r="M90" s="124">
        <v>19.64</v>
      </c>
      <c r="N90" s="124">
        <v>123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-19.64</v>
      </c>
      <c r="AG90" s="124">
        <v>0</v>
      </c>
      <c r="AH90" s="124">
        <v>0</v>
      </c>
      <c r="AI90" s="124">
        <v>-19.64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103.36</v>
      </c>
      <c r="AV90" s="125">
        <f t="shared" si="41"/>
        <v>0</v>
      </c>
      <c r="AW90" s="125">
        <f t="shared" si="41"/>
        <v>0</v>
      </c>
      <c r="AX90" s="125">
        <f t="shared" si="41"/>
        <v>19.64</v>
      </c>
      <c r="AY90" s="125">
        <f t="shared" si="42"/>
        <v>-123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1033.5999999999999</v>
      </c>
      <c r="CF90" s="122">
        <f t="shared" si="51"/>
        <v>0</v>
      </c>
      <c r="CG90" s="122">
        <f t="shared" si="51"/>
        <v>0</v>
      </c>
      <c r="CH90" s="122">
        <f t="shared" si="51"/>
        <v>196.4</v>
      </c>
      <c r="CI90" s="122">
        <f t="shared" si="52"/>
        <v>1230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103.36</v>
      </c>
      <c r="DG90" s="123">
        <f t="shared" si="60"/>
        <v>-123</v>
      </c>
      <c r="DH90" s="123">
        <f t="shared" si="61"/>
        <v>0</v>
      </c>
      <c r="DI90" s="123">
        <f t="shared" si="62"/>
        <v>0</v>
      </c>
      <c r="DJ90" s="123">
        <f t="shared" si="63"/>
        <v>19.64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-39.991999999999997</v>
      </c>
      <c r="D91" s="124">
        <v>0</v>
      </c>
      <c r="E91" s="124">
        <v>0</v>
      </c>
      <c r="F91" s="124">
        <v>0</v>
      </c>
      <c r="G91" s="124">
        <v>-39.991999999999997</v>
      </c>
      <c r="H91" s="118"/>
      <c r="I91" s="33">
        <v>89</v>
      </c>
      <c r="J91" s="124">
        <v>39.991999999999997</v>
      </c>
      <c r="K91" s="124">
        <v>0</v>
      </c>
      <c r="L91" s="124">
        <v>0</v>
      </c>
      <c r="M91" s="124">
        <v>23.007999999999999</v>
      </c>
      <c r="N91" s="124">
        <v>63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-23.007999999999999</v>
      </c>
      <c r="AG91" s="124">
        <v>0</v>
      </c>
      <c r="AH91" s="124">
        <v>0</v>
      </c>
      <c r="AI91" s="124">
        <v>-23.007999999999999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39.991999999999997</v>
      </c>
      <c r="AV91" s="125">
        <f t="shared" si="41"/>
        <v>0</v>
      </c>
      <c r="AW91" s="125">
        <f t="shared" si="41"/>
        <v>0</v>
      </c>
      <c r="AX91" s="125">
        <f t="shared" si="41"/>
        <v>23.007999999999999</v>
      </c>
      <c r="AY91" s="125">
        <f t="shared" si="42"/>
        <v>-63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399.91999999999996</v>
      </c>
      <c r="CF91" s="122">
        <f t="shared" si="51"/>
        <v>0</v>
      </c>
      <c r="CG91" s="122">
        <f t="shared" si="51"/>
        <v>0</v>
      </c>
      <c r="CH91" s="122">
        <f t="shared" si="51"/>
        <v>230.07999999999998</v>
      </c>
      <c r="CI91" s="122">
        <f t="shared" si="52"/>
        <v>630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39.991999999999997</v>
      </c>
      <c r="DG91" s="123">
        <f t="shared" si="60"/>
        <v>-63</v>
      </c>
      <c r="DH91" s="123">
        <f t="shared" si="61"/>
        <v>0</v>
      </c>
      <c r="DI91" s="123">
        <f t="shared" si="62"/>
        <v>0</v>
      </c>
      <c r="DJ91" s="123">
        <f t="shared" si="63"/>
        <v>23.007999999999999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-53.051000000000002</v>
      </c>
      <c r="D92" s="124">
        <v>0</v>
      </c>
      <c r="E92" s="124">
        <v>0</v>
      </c>
      <c r="F92" s="124">
        <v>0</v>
      </c>
      <c r="G92" s="124">
        <v>-53.051000000000002</v>
      </c>
      <c r="H92" s="118"/>
      <c r="I92" s="33">
        <v>90</v>
      </c>
      <c r="J92" s="124">
        <v>53.051000000000002</v>
      </c>
      <c r="K92" s="124">
        <v>0</v>
      </c>
      <c r="L92" s="124">
        <v>0</v>
      </c>
      <c r="M92" s="124">
        <v>14.949</v>
      </c>
      <c r="N92" s="124">
        <v>68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-14.949</v>
      </c>
      <c r="AG92" s="124">
        <v>0</v>
      </c>
      <c r="AH92" s="124">
        <v>0</v>
      </c>
      <c r="AI92" s="124">
        <v>-14.949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53.051000000000002</v>
      </c>
      <c r="AV92" s="125">
        <f t="shared" si="41"/>
        <v>0</v>
      </c>
      <c r="AW92" s="125">
        <f t="shared" si="41"/>
        <v>0</v>
      </c>
      <c r="AX92" s="125">
        <f t="shared" si="41"/>
        <v>14.949</v>
      </c>
      <c r="AY92" s="125">
        <f t="shared" si="42"/>
        <v>-68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530.51</v>
      </c>
      <c r="CF92" s="122">
        <f t="shared" si="51"/>
        <v>0</v>
      </c>
      <c r="CG92" s="122">
        <f t="shared" si="51"/>
        <v>0</v>
      </c>
      <c r="CH92" s="122">
        <f t="shared" si="51"/>
        <v>149.49</v>
      </c>
      <c r="CI92" s="122">
        <f t="shared" si="52"/>
        <v>680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53.051000000000002</v>
      </c>
      <c r="DG92" s="123">
        <f t="shared" si="60"/>
        <v>-68</v>
      </c>
      <c r="DH92" s="123">
        <f t="shared" si="61"/>
        <v>0</v>
      </c>
      <c r="DI92" s="123">
        <f t="shared" si="62"/>
        <v>0</v>
      </c>
      <c r="DJ92" s="123">
        <f t="shared" si="63"/>
        <v>14.949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-70.400999999999996</v>
      </c>
      <c r="D93" s="124">
        <v>0</v>
      </c>
      <c r="E93" s="124">
        <v>0</v>
      </c>
      <c r="F93" s="124">
        <v>0</v>
      </c>
      <c r="G93" s="124">
        <v>-70.400999999999996</v>
      </c>
      <c r="H93" s="118"/>
      <c r="I93" s="33">
        <v>91</v>
      </c>
      <c r="J93" s="124">
        <v>70.400999999999996</v>
      </c>
      <c r="K93" s="124">
        <v>0</v>
      </c>
      <c r="L93" s="124">
        <v>0</v>
      </c>
      <c r="M93" s="124">
        <v>7.5990000000000002</v>
      </c>
      <c r="N93" s="124">
        <v>78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-7.5990000000000002</v>
      </c>
      <c r="AG93" s="124">
        <v>0</v>
      </c>
      <c r="AH93" s="124">
        <v>0</v>
      </c>
      <c r="AI93" s="124">
        <v>-7.5990000000000002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70.400999999999996</v>
      </c>
      <c r="AV93" s="125">
        <f t="shared" si="41"/>
        <v>0</v>
      </c>
      <c r="AW93" s="125">
        <f t="shared" si="41"/>
        <v>0</v>
      </c>
      <c r="AX93" s="125">
        <f t="shared" si="41"/>
        <v>7.5990000000000002</v>
      </c>
      <c r="AY93" s="125">
        <f t="shared" si="42"/>
        <v>-78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704.01</v>
      </c>
      <c r="CF93" s="122">
        <f t="shared" si="51"/>
        <v>0</v>
      </c>
      <c r="CG93" s="122">
        <f t="shared" si="51"/>
        <v>0</v>
      </c>
      <c r="CH93" s="122">
        <f t="shared" si="51"/>
        <v>75.990000000000009</v>
      </c>
      <c r="CI93" s="122">
        <f t="shared" si="52"/>
        <v>780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70.400999999999996</v>
      </c>
      <c r="DG93" s="123">
        <f t="shared" si="60"/>
        <v>-78</v>
      </c>
      <c r="DH93" s="123">
        <f t="shared" si="61"/>
        <v>0</v>
      </c>
      <c r="DI93" s="123">
        <f t="shared" si="62"/>
        <v>0</v>
      </c>
      <c r="DJ93" s="123">
        <f t="shared" si="63"/>
        <v>7.5990000000000002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-78.498999999999995</v>
      </c>
      <c r="D94" s="124">
        <v>0</v>
      </c>
      <c r="E94" s="124">
        <v>0</v>
      </c>
      <c r="F94" s="124">
        <v>0</v>
      </c>
      <c r="G94" s="124">
        <v>-78.498999999999995</v>
      </c>
      <c r="H94" s="118"/>
      <c r="I94" s="33">
        <v>92</v>
      </c>
      <c r="J94" s="124">
        <v>78.498999999999995</v>
      </c>
      <c r="K94" s="124">
        <v>0</v>
      </c>
      <c r="L94" s="124">
        <v>0</v>
      </c>
      <c r="M94" s="124">
        <v>4.5010000000000003</v>
      </c>
      <c r="N94" s="124">
        <v>83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-4.5010000000000003</v>
      </c>
      <c r="AG94" s="124">
        <v>0</v>
      </c>
      <c r="AH94" s="124">
        <v>0</v>
      </c>
      <c r="AI94" s="124">
        <v>-4.5010000000000003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78.498999999999995</v>
      </c>
      <c r="AV94" s="125">
        <f t="shared" si="41"/>
        <v>0</v>
      </c>
      <c r="AW94" s="125">
        <f t="shared" si="41"/>
        <v>0</v>
      </c>
      <c r="AX94" s="125">
        <f t="shared" si="41"/>
        <v>4.5010000000000003</v>
      </c>
      <c r="AY94" s="125">
        <f t="shared" si="42"/>
        <v>-83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784.99</v>
      </c>
      <c r="CF94" s="122">
        <f t="shared" si="51"/>
        <v>0</v>
      </c>
      <c r="CG94" s="122">
        <f t="shared" si="51"/>
        <v>0</v>
      </c>
      <c r="CH94" s="122">
        <f t="shared" si="51"/>
        <v>45.010000000000005</v>
      </c>
      <c r="CI94" s="122">
        <f t="shared" si="52"/>
        <v>830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78.498999999999995</v>
      </c>
      <c r="DG94" s="123">
        <f t="shared" si="60"/>
        <v>-83</v>
      </c>
      <c r="DH94" s="123">
        <f t="shared" si="61"/>
        <v>0</v>
      </c>
      <c r="DI94" s="123">
        <f t="shared" si="62"/>
        <v>0</v>
      </c>
      <c r="DJ94" s="123">
        <f t="shared" si="63"/>
        <v>4.5010000000000003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-73</v>
      </c>
      <c r="D95" s="124">
        <v>0</v>
      </c>
      <c r="E95" s="124">
        <v>0</v>
      </c>
      <c r="F95" s="124">
        <v>0</v>
      </c>
      <c r="G95" s="124">
        <v>-73</v>
      </c>
      <c r="H95" s="118"/>
      <c r="I95" s="33">
        <v>93</v>
      </c>
      <c r="J95" s="124">
        <v>73</v>
      </c>
      <c r="K95" s="124">
        <v>0</v>
      </c>
      <c r="L95" s="124">
        <v>0</v>
      </c>
      <c r="M95" s="124">
        <v>0</v>
      </c>
      <c r="N95" s="124">
        <v>73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73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-73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730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730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73</v>
      </c>
      <c r="DG95" s="123">
        <f t="shared" si="60"/>
        <v>-73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-78</v>
      </c>
      <c r="D96" s="124">
        <v>0</v>
      </c>
      <c r="E96" s="124">
        <v>0</v>
      </c>
      <c r="F96" s="124">
        <v>0</v>
      </c>
      <c r="G96" s="124">
        <v>-78</v>
      </c>
      <c r="H96" s="118"/>
      <c r="I96" s="33">
        <v>94</v>
      </c>
      <c r="J96" s="124">
        <v>78</v>
      </c>
      <c r="K96" s="124">
        <v>0</v>
      </c>
      <c r="L96" s="124">
        <v>0</v>
      </c>
      <c r="M96" s="124">
        <v>0</v>
      </c>
      <c r="N96" s="124">
        <v>78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78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-78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780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780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78</v>
      </c>
      <c r="DG96" s="123">
        <f t="shared" si="60"/>
        <v>-78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-52</v>
      </c>
      <c r="D97" s="124">
        <v>0</v>
      </c>
      <c r="E97" s="124">
        <v>0</v>
      </c>
      <c r="F97" s="124">
        <v>0</v>
      </c>
      <c r="G97" s="124">
        <v>-52</v>
      </c>
      <c r="H97" s="118"/>
      <c r="I97" s="33">
        <v>95</v>
      </c>
      <c r="J97" s="124">
        <v>52</v>
      </c>
      <c r="K97" s="124">
        <v>0</v>
      </c>
      <c r="L97" s="124">
        <v>0</v>
      </c>
      <c r="M97" s="124">
        <v>0</v>
      </c>
      <c r="N97" s="124">
        <v>52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52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-52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520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520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52</v>
      </c>
      <c r="DG97" s="123">
        <f t="shared" si="60"/>
        <v>-52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-57</v>
      </c>
      <c r="D98" s="124">
        <v>0</v>
      </c>
      <c r="E98" s="124">
        <v>0</v>
      </c>
      <c r="F98" s="124">
        <v>0</v>
      </c>
      <c r="G98" s="124">
        <v>-57</v>
      </c>
      <c r="H98" s="118"/>
      <c r="I98" s="33">
        <v>96</v>
      </c>
      <c r="J98" s="124">
        <v>57</v>
      </c>
      <c r="K98" s="124">
        <v>0</v>
      </c>
      <c r="L98" s="124">
        <v>0</v>
      </c>
      <c r="M98" s="124">
        <v>0</v>
      </c>
      <c r="N98" s="124">
        <v>57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57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-57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14368.674000000001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14368.674000000001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57</v>
      </c>
      <c r="DG98" s="123">
        <f t="shared" si="60"/>
        <v>-57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0.79419274999999967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0.43701450000000003</v>
      </c>
      <c r="AY99" s="129">
        <f t="shared" si="65"/>
        <v>-1.23120725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1.1391595999999999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0.43701450000000025</v>
      </c>
      <c r="CI99" s="131">
        <f t="shared" si="70"/>
        <v>1.5761741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0.79419274999999967</v>
      </c>
      <c r="DG99" s="123">
        <f t="shared" si="60"/>
        <v>-1.23120725</v>
      </c>
      <c r="DH99" s="123">
        <f t="shared" si="61"/>
        <v>0</v>
      </c>
      <c r="DI99" s="123">
        <f t="shared" si="62"/>
        <v>0</v>
      </c>
      <c r="DJ99" s="123">
        <f t="shared" si="63"/>
        <v>0.43701450000000003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1.35</v>
      </c>
      <c r="N5" s="115">
        <v>0</v>
      </c>
      <c r="O5" s="88">
        <v>-6</v>
      </c>
      <c r="P5" s="88">
        <v>0</v>
      </c>
      <c r="Q5" s="88">
        <v>0</v>
      </c>
      <c r="R5" s="88">
        <v>0</v>
      </c>
      <c r="S5" s="116">
        <v>0</v>
      </c>
      <c r="U5" s="115">
        <v>-6</v>
      </c>
      <c r="V5" s="116">
        <v>1.35</v>
      </c>
      <c r="W5">
        <v>0</v>
      </c>
      <c r="X5">
        <v>-6</v>
      </c>
      <c r="Y5">
        <v>1.35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0.57999999999999996</v>
      </c>
      <c r="N6" s="115">
        <v>0</v>
      </c>
      <c r="O6" s="88">
        <v>-36</v>
      </c>
      <c r="P6" s="88">
        <v>0</v>
      </c>
      <c r="Q6" s="88">
        <v>0</v>
      </c>
      <c r="R6" s="88">
        <v>0</v>
      </c>
      <c r="S6" s="116">
        <v>0</v>
      </c>
      <c r="U6" s="115">
        <v>-36</v>
      </c>
      <c r="V6" s="116">
        <v>0.57999999999999996</v>
      </c>
      <c r="W6">
        <v>0</v>
      </c>
      <c r="X6">
        <v>-36</v>
      </c>
      <c r="Y6">
        <v>0.57999999999999996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0.96</v>
      </c>
      <c r="N7" s="115">
        <v>0</v>
      </c>
      <c r="O7" s="88">
        <v>-41</v>
      </c>
      <c r="P7" s="88">
        <v>0</v>
      </c>
      <c r="Q7" s="88">
        <v>0</v>
      </c>
      <c r="R7" s="88">
        <v>0</v>
      </c>
      <c r="S7" s="116">
        <v>0</v>
      </c>
      <c r="U7" s="115">
        <v>-41</v>
      </c>
      <c r="V7" s="116">
        <v>0.96</v>
      </c>
      <c r="W7">
        <v>0</v>
      </c>
      <c r="X7">
        <v>-41</v>
      </c>
      <c r="Y7">
        <v>0.96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-46</v>
      </c>
      <c r="P8" s="88">
        <v>0</v>
      </c>
      <c r="Q8" s="88">
        <v>0</v>
      </c>
      <c r="R8" s="88">
        <v>0</v>
      </c>
      <c r="S8" s="116">
        <v>0</v>
      </c>
      <c r="U8" s="115">
        <v>-46</v>
      </c>
      <c r="V8" s="116">
        <v>0</v>
      </c>
      <c r="W8">
        <v>0</v>
      </c>
      <c r="X8">
        <v>-46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-51</v>
      </c>
      <c r="P9" s="88">
        <v>0</v>
      </c>
      <c r="Q9" s="88">
        <v>0</v>
      </c>
      <c r="R9" s="88">
        <v>0</v>
      </c>
      <c r="S9" s="116">
        <v>0</v>
      </c>
      <c r="U9" s="115">
        <v>-51</v>
      </c>
      <c r="V9" s="116">
        <v>0</v>
      </c>
      <c r="W9">
        <v>0</v>
      </c>
      <c r="X9">
        <v>-51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-51</v>
      </c>
      <c r="P10" s="88">
        <v>0</v>
      </c>
      <c r="Q10" s="88">
        <v>0</v>
      </c>
      <c r="R10" s="88">
        <v>0</v>
      </c>
      <c r="S10" s="116">
        <v>0</v>
      </c>
      <c r="U10" s="115">
        <v>-51</v>
      </c>
      <c r="V10" s="116">
        <v>0</v>
      </c>
      <c r="W10">
        <v>0</v>
      </c>
      <c r="X10">
        <v>-51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0.67</v>
      </c>
      <c r="N11" s="115">
        <v>0</v>
      </c>
      <c r="O11" s="88">
        <v>-56</v>
      </c>
      <c r="P11" s="88">
        <v>0</v>
      </c>
      <c r="Q11" s="88">
        <v>0</v>
      </c>
      <c r="R11" s="88">
        <v>0</v>
      </c>
      <c r="S11" s="116">
        <v>0</v>
      </c>
      <c r="U11" s="115">
        <v>-56</v>
      </c>
      <c r="V11" s="116">
        <v>0.67</v>
      </c>
      <c r="W11">
        <v>0</v>
      </c>
      <c r="X11">
        <v>-56</v>
      </c>
      <c r="Y11">
        <v>0.67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1.54</v>
      </c>
      <c r="N12" s="115">
        <v>0</v>
      </c>
      <c r="O12" s="88">
        <v>-56</v>
      </c>
      <c r="P12" s="88">
        <v>0</v>
      </c>
      <c r="Q12" s="88">
        <v>0</v>
      </c>
      <c r="R12" s="88">
        <v>0</v>
      </c>
      <c r="S12" s="116">
        <v>0</v>
      </c>
      <c r="U12" s="115">
        <v>-56</v>
      </c>
      <c r="V12" s="116">
        <v>1.54</v>
      </c>
      <c r="W12">
        <v>0</v>
      </c>
      <c r="X12">
        <v>-56</v>
      </c>
      <c r="Y12">
        <v>1.54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0.96</v>
      </c>
      <c r="N13" s="115">
        <v>0</v>
      </c>
      <c r="O13" s="88">
        <v>-51</v>
      </c>
      <c r="P13" s="88">
        <v>0</v>
      </c>
      <c r="Q13" s="88">
        <v>0</v>
      </c>
      <c r="R13" s="88">
        <v>0</v>
      </c>
      <c r="S13" s="116">
        <v>0</v>
      </c>
      <c r="U13" s="115">
        <v>-51</v>
      </c>
      <c r="V13" s="116">
        <v>0.96</v>
      </c>
      <c r="W13">
        <v>0</v>
      </c>
      <c r="X13">
        <v>-51</v>
      </c>
      <c r="Y13">
        <v>0.96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3.37</v>
      </c>
      <c r="N14" s="115">
        <v>0</v>
      </c>
      <c r="O14" s="88">
        <v>-56</v>
      </c>
      <c r="P14" s="88">
        <v>0</v>
      </c>
      <c r="Q14" s="88">
        <v>0</v>
      </c>
      <c r="R14" s="88">
        <v>0</v>
      </c>
      <c r="S14" s="116">
        <v>0</v>
      </c>
      <c r="U14" s="115">
        <v>-56</v>
      </c>
      <c r="V14" s="116">
        <v>3.37</v>
      </c>
      <c r="W14">
        <v>0</v>
      </c>
      <c r="X14">
        <v>-56</v>
      </c>
      <c r="Y14">
        <v>3.37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2.21</v>
      </c>
      <c r="N15" s="115">
        <v>0</v>
      </c>
      <c r="O15" s="88">
        <v>-56</v>
      </c>
      <c r="P15" s="88">
        <v>0</v>
      </c>
      <c r="Q15" s="88">
        <v>0</v>
      </c>
      <c r="R15" s="88">
        <v>0</v>
      </c>
      <c r="S15" s="116">
        <v>0</v>
      </c>
      <c r="U15" s="115">
        <v>-56</v>
      </c>
      <c r="V15" s="116">
        <v>2.21</v>
      </c>
      <c r="W15">
        <v>0</v>
      </c>
      <c r="X15">
        <v>-56</v>
      </c>
      <c r="Y15">
        <v>2.21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-61</v>
      </c>
      <c r="P16" s="88">
        <v>0</v>
      </c>
      <c r="Q16" s="88">
        <v>0</v>
      </c>
      <c r="R16" s="88">
        <v>0</v>
      </c>
      <c r="S16" s="116">
        <v>0</v>
      </c>
      <c r="U16" s="115">
        <v>-61</v>
      </c>
      <c r="V16" s="116">
        <v>0</v>
      </c>
      <c r="W16">
        <v>0</v>
      </c>
      <c r="X16">
        <v>-61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1.93</v>
      </c>
      <c r="N17" s="115">
        <v>0</v>
      </c>
      <c r="O17" s="88">
        <v>-61</v>
      </c>
      <c r="P17" s="88">
        <v>0</v>
      </c>
      <c r="Q17" s="88">
        <v>0</v>
      </c>
      <c r="R17" s="88">
        <v>0</v>
      </c>
      <c r="S17" s="116">
        <v>0</v>
      </c>
      <c r="U17" s="115">
        <v>-61</v>
      </c>
      <c r="V17" s="116">
        <v>1.93</v>
      </c>
      <c r="W17">
        <v>0</v>
      </c>
      <c r="X17">
        <v>-61</v>
      </c>
      <c r="Y17">
        <v>1.93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3.18</v>
      </c>
      <c r="N18" s="115">
        <v>0</v>
      </c>
      <c r="O18" s="88">
        <v>-61</v>
      </c>
      <c r="P18" s="88">
        <v>0</v>
      </c>
      <c r="Q18" s="88">
        <v>0</v>
      </c>
      <c r="R18" s="88">
        <v>0</v>
      </c>
      <c r="S18" s="116">
        <v>0</v>
      </c>
      <c r="U18" s="115">
        <v>-61</v>
      </c>
      <c r="V18" s="116">
        <v>3.18</v>
      </c>
      <c r="W18">
        <v>0</v>
      </c>
      <c r="X18">
        <v>-61</v>
      </c>
      <c r="Y18">
        <v>3.18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6.93</v>
      </c>
      <c r="N19" s="115">
        <v>0</v>
      </c>
      <c r="O19" s="88">
        <v>-121</v>
      </c>
      <c r="P19" s="88">
        <v>0</v>
      </c>
      <c r="Q19" s="88">
        <v>0</v>
      </c>
      <c r="R19" s="88">
        <v>0</v>
      </c>
      <c r="S19" s="116">
        <v>0</v>
      </c>
      <c r="U19" s="115">
        <v>-121</v>
      </c>
      <c r="V19" s="116">
        <v>6.93</v>
      </c>
      <c r="W19">
        <v>0</v>
      </c>
      <c r="X19">
        <v>-121</v>
      </c>
      <c r="Y19">
        <v>6.93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5.87</v>
      </c>
      <c r="N20" s="115">
        <v>0</v>
      </c>
      <c r="O20" s="88">
        <v>-111</v>
      </c>
      <c r="P20" s="88">
        <v>0</v>
      </c>
      <c r="Q20" s="88">
        <v>0</v>
      </c>
      <c r="R20" s="88">
        <v>0</v>
      </c>
      <c r="S20" s="116">
        <v>0</v>
      </c>
      <c r="U20" s="115">
        <v>-111</v>
      </c>
      <c r="V20" s="116">
        <v>5.87</v>
      </c>
      <c r="W20">
        <v>0</v>
      </c>
      <c r="X20">
        <v>-111</v>
      </c>
      <c r="Y20">
        <v>5.87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5.78</v>
      </c>
      <c r="N21" s="115">
        <v>0</v>
      </c>
      <c r="O21" s="88">
        <v>-56</v>
      </c>
      <c r="P21" s="88">
        <v>0</v>
      </c>
      <c r="Q21" s="88">
        <v>0</v>
      </c>
      <c r="R21" s="88">
        <v>0</v>
      </c>
      <c r="S21" s="116">
        <v>0</v>
      </c>
      <c r="U21" s="115">
        <v>-56</v>
      </c>
      <c r="V21" s="116">
        <v>5.78</v>
      </c>
      <c r="W21">
        <v>0</v>
      </c>
      <c r="X21">
        <v>-56</v>
      </c>
      <c r="Y21">
        <v>5.78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6.83</v>
      </c>
      <c r="N22" s="115">
        <v>0</v>
      </c>
      <c r="O22" s="88">
        <v>-73</v>
      </c>
      <c r="P22" s="88">
        <v>0</v>
      </c>
      <c r="Q22" s="88">
        <v>0</v>
      </c>
      <c r="R22" s="88">
        <v>0</v>
      </c>
      <c r="S22" s="116">
        <v>0</v>
      </c>
      <c r="U22" s="115">
        <v>-73</v>
      </c>
      <c r="V22" s="116">
        <v>6.83</v>
      </c>
      <c r="W22">
        <v>0</v>
      </c>
      <c r="X22">
        <v>-73</v>
      </c>
      <c r="Y22">
        <v>6.83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1.06</v>
      </c>
      <c r="N23" s="115">
        <v>0</v>
      </c>
      <c r="O23" s="88">
        <v>-39</v>
      </c>
      <c r="P23" s="88">
        <v>0</v>
      </c>
      <c r="Q23" s="88">
        <v>0</v>
      </c>
      <c r="R23" s="88">
        <v>0</v>
      </c>
      <c r="S23" s="116">
        <v>0</v>
      </c>
      <c r="U23" s="115">
        <v>-39</v>
      </c>
      <c r="V23" s="116">
        <v>1.06</v>
      </c>
      <c r="W23">
        <v>0</v>
      </c>
      <c r="X23">
        <v>-39</v>
      </c>
      <c r="Y23">
        <v>1.06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7.6</v>
      </c>
      <c r="W24">
        <v>0</v>
      </c>
      <c r="X24">
        <v>0</v>
      </c>
      <c r="Y24">
        <v>7.6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6.16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6.16</v>
      </c>
      <c r="W25">
        <v>0</v>
      </c>
      <c r="X25">
        <v>0</v>
      </c>
      <c r="Y25">
        <v>6.16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12.13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12.13</v>
      </c>
      <c r="W26">
        <v>0</v>
      </c>
      <c r="X26">
        <v>0</v>
      </c>
      <c r="Y26">
        <v>12.13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6.35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6.35</v>
      </c>
      <c r="W27">
        <v>0</v>
      </c>
      <c r="X27">
        <v>0</v>
      </c>
      <c r="Y27">
        <v>6.35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6.74</v>
      </c>
      <c r="K28" s="88">
        <v>0</v>
      </c>
      <c r="L28" s="88">
        <v>0</v>
      </c>
      <c r="M28" s="116">
        <v>9.6199999999999992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16.36</v>
      </c>
      <c r="W28">
        <v>0</v>
      </c>
      <c r="X28">
        <v>0</v>
      </c>
      <c r="Y28">
        <v>9.6199999999999992</v>
      </c>
      <c r="Z28">
        <v>6.74</v>
      </c>
    </row>
    <row r="29" spans="7:26">
      <c r="G29" t="s">
        <v>71</v>
      </c>
      <c r="H29" s="115">
        <v>0</v>
      </c>
      <c r="I29" s="88">
        <v>0</v>
      </c>
      <c r="J29" s="88">
        <v>57.76</v>
      </c>
      <c r="K29" s="88">
        <v>0</v>
      </c>
      <c r="L29" s="88">
        <v>0</v>
      </c>
      <c r="M29" s="116">
        <v>9.91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67.67</v>
      </c>
      <c r="W29">
        <v>0</v>
      </c>
      <c r="X29">
        <v>0</v>
      </c>
      <c r="Y29">
        <v>9.91</v>
      </c>
      <c r="Z29">
        <v>57.76</v>
      </c>
    </row>
    <row r="30" spans="7:26">
      <c r="G30" t="s">
        <v>72</v>
      </c>
      <c r="H30" s="115">
        <v>0</v>
      </c>
      <c r="I30" s="88">
        <v>0</v>
      </c>
      <c r="J30" s="88">
        <v>83.75</v>
      </c>
      <c r="K30" s="88">
        <v>0</v>
      </c>
      <c r="L30" s="88">
        <v>0</v>
      </c>
      <c r="M30" s="116">
        <v>1.44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85.19</v>
      </c>
      <c r="W30">
        <v>0</v>
      </c>
      <c r="X30">
        <v>-10</v>
      </c>
      <c r="Y30">
        <v>1.44</v>
      </c>
      <c r="Z30">
        <v>83.75</v>
      </c>
    </row>
    <row r="31" spans="7:26">
      <c r="G31" t="s">
        <v>73</v>
      </c>
      <c r="H31" s="115">
        <v>0</v>
      </c>
      <c r="I31" s="88">
        <v>0</v>
      </c>
      <c r="J31" s="88">
        <v>81.819999999999993</v>
      </c>
      <c r="K31" s="88">
        <v>0</v>
      </c>
      <c r="L31" s="88">
        <v>0</v>
      </c>
      <c r="M31" s="116">
        <v>7.12</v>
      </c>
      <c r="N31" s="115">
        <v>0</v>
      </c>
      <c r="O31" s="88">
        <v>-35</v>
      </c>
      <c r="P31" s="88">
        <v>0</v>
      </c>
      <c r="Q31" s="88">
        <v>0</v>
      </c>
      <c r="R31" s="88">
        <v>0</v>
      </c>
      <c r="S31" s="116">
        <v>0</v>
      </c>
      <c r="U31" s="115">
        <v>-35</v>
      </c>
      <c r="V31" s="116">
        <v>88.94</v>
      </c>
      <c r="W31">
        <v>0</v>
      </c>
      <c r="X31">
        <v>-35</v>
      </c>
      <c r="Y31">
        <v>7.12</v>
      </c>
      <c r="Z31">
        <v>81.819999999999993</v>
      </c>
    </row>
    <row r="32" spans="7:26">
      <c r="G32" t="s">
        <v>74</v>
      </c>
      <c r="H32" s="115">
        <v>0</v>
      </c>
      <c r="I32" s="88">
        <v>0</v>
      </c>
      <c r="J32" s="88">
        <v>70.27</v>
      </c>
      <c r="K32" s="88">
        <v>0</v>
      </c>
      <c r="L32" s="88">
        <v>0</v>
      </c>
      <c r="M32" s="116">
        <v>7.99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78.260000000000005</v>
      </c>
      <c r="W32">
        <v>0</v>
      </c>
      <c r="X32">
        <v>0</v>
      </c>
      <c r="Y32">
        <v>7.99</v>
      </c>
      <c r="Z32">
        <v>70.27</v>
      </c>
    </row>
    <row r="33" spans="7:26">
      <c r="G33" t="s">
        <v>75</v>
      </c>
      <c r="H33" s="115">
        <v>0</v>
      </c>
      <c r="I33" s="88">
        <v>0</v>
      </c>
      <c r="J33" s="88">
        <v>53.9</v>
      </c>
      <c r="K33" s="88">
        <v>0</v>
      </c>
      <c r="L33" s="88">
        <v>0</v>
      </c>
      <c r="M33" s="116">
        <v>13.19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67.09</v>
      </c>
      <c r="W33">
        <v>0</v>
      </c>
      <c r="X33">
        <v>0</v>
      </c>
      <c r="Y33">
        <v>13.19</v>
      </c>
      <c r="Z33">
        <v>53.9</v>
      </c>
    </row>
    <row r="34" spans="7:26">
      <c r="G34" t="s">
        <v>76</v>
      </c>
      <c r="H34" s="115">
        <v>0</v>
      </c>
      <c r="I34" s="88">
        <v>0</v>
      </c>
      <c r="J34" s="88">
        <v>70.27</v>
      </c>
      <c r="K34" s="88">
        <v>0</v>
      </c>
      <c r="L34" s="88">
        <v>0</v>
      </c>
      <c r="M34" s="116">
        <v>6.45</v>
      </c>
      <c r="N34" s="115">
        <v>0</v>
      </c>
      <c r="O34" s="88">
        <v>-15</v>
      </c>
      <c r="P34" s="88">
        <v>0</v>
      </c>
      <c r="Q34" s="88">
        <v>0</v>
      </c>
      <c r="R34" s="88">
        <v>0</v>
      </c>
      <c r="S34" s="116">
        <v>0</v>
      </c>
      <c r="U34" s="115">
        <v>-15</v>
      </c>
      <c r="V34" s="116">
        <v>76.72</v>
      </c>
      <c r="W34">
        <v>0</v>
      </c>
      <c r="X34">
        <v>-15</v>
      </c>
      <c r="Y34">
        <v>6.45</v>
      </c>
      <c r="Z34">
        <v>70.27</v>
      </c>
    </row>
    <row r="35" spans="7:26">
      <c r="G35" t="s">
        <v>77</v>
      </c>
      <c r="H35" s="115">
        <v>0</v>
      </c>
      <c r="I35" s="88">
        <v>0</v>
      </c>
      <c r="J35" s="88">
        <v>54.87</v>
      </c>
      <c r="K35" s="88">
        <v>0</v>
      </c>
      <c r="L35" s="88">
        <v>0</v>
      </c>
      <c r="M35" s="116">
        <v>8.2799999999999994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63.15</v>
      </c>
      <c r="W35">
        <v>0</v>
      </c>
      <c r="X35">
        <v>0</v>
      </c>
      <c r="Y35">
        <v>8.2799999999999994</v>
      </c>
      <c r="Z35">
        <v>54.87</v>
      </c>
    </row>
    <row r="36" spans="7:26">
      <c r="G36" t="s">
        <v>78</v>
      </c>
      <c r="H36" s="115">
        <v>0</v>
      </c>
      <c r="I36" s="88">
        <v>0</v>
      </c>
      <c r="J36" s="88">
        <v>57.76</v>
      </c>
      <c r="K36" s="88">
        <v>0</v>
      </c>
      <c r="L36" s="88">
        <v>0</v>
      </c>
      <c r="M36" s="116">
        <v>9.43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67.19</v>
      </c>
      <c r="W36">
        <v>0</v>
      </c>
      <c r="X36">
        <v>0</v>
      </c>
      <c r="Y36">
        <v>9.43</v>
      </c>
      <c r="Z36">
        <v>57.76</v>
      </c>
    </row>
    <row r="37" spans="7:26">
      <c r="G37" t="s">
        <v>79</v>
      </c>
      <c r="H37" s="115">
        <v>0</v>
      </c>
      <c r="I37" s="88">
        <v>0</v>
      </c>
      <c r="J37" s="88">
        <v>89.52</v>
      </c>
      <c r="K37" s="88">
        <v>0</v>
      </c>
      <c r="L37" s="88">
        <v>0</v>
      </c>
      <c r="M37" s="116">
        <v>1.93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91.45</v>
      </c>
      <c r="W37">
        <v>0</v>
      </c>
      <c r="X37">
        <v>0</v>
      </c>
      <c r="Y37">
        <v>1.93</v>
      </c>
      <c r="Z37">
        <v>89.52</v>
      </c>
    </row>
    <row r="38" spans="7:26">
      <c r="G38" t="s">
        <v>80</v>
      </c>
      <c r="H38" s="115">
        <v>0</v>
      </c>
      <c r="I38" s="88">
        <v>0</v>
      </c>
      <c r="J38" s="88">
        <v>85.68</v>
      </c>
      <c r="K38" s="88">
        <v>0</v>
      </c>
      <c r="L38" s="88">
        <v>0</v>
      </c>
      <c r="M38" s="116">
        <v>10.68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96.36</v>
      </c>
      <c r="W38">
        <v>0</v>
      </c>
      <c r="X38">
        <v>0</v>
      </c>
      <c r="Y38">
        <v>10.68</v>
      </c>
      <c r="Z38">
        <v>85.68</v>
      </c>
    </row>
    <row r="39" spans="7:26">
      <c r="G39" t="s">
        <v>81</v>
      </c>
      <c r="H39" s="115">
        <v>0</v>
      </c>
      <c r="I39" s="88">
        <v>0</v>
      </c>
      <c r="J39" s="88">
        <v>94.34</v>
      </c>
      <c r="K39" s="88">
        <v>0</v>
      </c>
      <c r="L39" s="88">
        <v>0</v>
      </c>
      <c r="M39" s="116">
        <v>9.7200000000000006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104.06</v>
      </c>
      <c r="W39">
        <v>0</v>
      </c>
      <c r="X39">
        <v>0</v>
      </c>
      <c r="Y39">
        <v>9.7200000000000006</v>
      </c>
      <c r="Z39">
        <v>94.34</v>
      </c>
    </row>
    <row r="40" spans="7:26">
      <c r="G40" t="s">
        <v>82</v>
      </c>
      <c r="H40" s="115">
        <v>0</v>
      </c>
      <c r="I40" s="88">
        <v>0</v>
      </c>
      <c r="J40" s="88">
        <v>123.21</v>
      </c>
      <c r="K40" s="88">
        <v>0</v>
      </c>
      <c r="L40" s="88">
        <v>0</v>
      </c>
      <c r="M40" s="116">
        <v>13.19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136.4</v>
      </c>
      <c r="W40">
        <v>0</v>
      </c>
      <c r="X40">
        <v>0</v>
      </c>
      <c r="Y40">
        <v>13.19</v>
      </c>
      <c r="Z40">
        <v>123.21</v>
      </c>
    </row>
    <row r="41" spans="7:26">
      <c r="G41" t="s">
        <v>83</v>
      </c>
      <c r="H41" s="115">
        <v>0</v>
      </c>
      <c r="I41" s="88">
        <v>0</v>
      </c>
      <c r="J41" s="88">
        <v>163.63999999999999</v>
      </c>
      <c r="K41" s="88">
        <v>0</v>
      </c>
      <c r="L41" s="88">
        <v>0</v>
      </c>
      <c r="M41" s="116">
        <v>7.22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170.86</v>
      </c>
      <c r="W41">
        <v>0</v>
      </c>
      <c r="X41">
        <v>0</v>
      </c>
      <c r="Y41">
        <v>7.22</v>
      </c>
      <c r="Z41">
        <v>163.63999999999999</v>
      </c>
    </row>
    <row r="42" spans="7:26">
      <c r="G42" t="s">
        <v>84</v>
      </c>
      <c r="H42" s="115">
        <v>0</v>
      </c>
      <c r="I42" s="88">
        <v>0</v>
      </c>
      <c r="J42" s="88">
        <v>183.85</v>
      </c>
      <c r="K42" s="88">
        <v>0</v>
      </c>
      <c r="L42" s="88">
        <v>0</v>
      </c>
      <c r="M42" s="116">
        <v>8.2799999999999994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192.13</v>
      </c>
      <c r="W42">
        <v>0</v>
      </c>
      <c r="X42">
        <v>0</v>
      </c>
      <c r="Y42">
        <v>8.2799999999999994</v>
      </c>
      <c r="Z42">
        <v>183.85</v>
      </c>
    </row>
    <row r="43" spans="7:26">
      <c r="G43" t="s">
        <v>85</v>
      </c>
      <c r="H43" s="115">
        <v>0</v>
      </c>
      <c r="I43" s="88">
        <v>0</v>
      </c>
      <c r="J43" s="88">
        <v>197.33</v>
      </c>
      <c r="K43" s="88">
        <v>0</v>
      </c>
      <c r="L43" s="88">
        <v>0</v>
      </c>
      <c r="M43" s="116">
        <v>10.11</v>
      </c>
      <c r="N43" s="115">
        <v>0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-15</v>
      </c>
      <c r="V43" s="116">
        <v>207.44</v>
      </c>
      <c r="W43">
        <v>0</v>
      </c>
      <c r="X43">
        <v>-15</v>
      </c>
      <c r="Y43">
        <v>10.11</v>
      </c>
      <c r="Z43">
        <v>197.33</v>
      </c>
    </row>
    <row r="44" spans="7:26">
      <c r="G44" t="s">
        <v>86</v>
      </c>
      <c r="H44" s="115">
        <v>0</v>
      </c>
      <c r="I44" s="88">
        <v>0</v>
      </c>
      <c r="J44" s="88">
        <v>197.34</v>
      </c>
      <c r="K44" s="88">
        <v>0</v>
      </c>
      <c r="L44" s="88">
        <v>0</v>
      </c>
      <c r="M44" s="116">
        <v>0.96</v>
      </c>
      <c r="N44" s="115">
        <v>0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-15</v>
      </c>
      <c r="V44" s="116">
        <v>198.3</v>
      </c>
      <c r="W44">
        <v>0</v>
      </c>
      <c r="X44">
        <v>-15</v>
      </c>
      <c r="Y44">
        <v>0.96</v>
      </c>
      <c r="Z44">
        <v>197.34</v>
      </c>
    </row>
    <row r="45" spans="7:26">
      <c r="G45" t="s">
        <v>87</v>
      </c>
      <c r="H45" s="115">
        <v>6.74</v>
      </c>
      <c r="I45" s="88">
        <v>0</v>
      </c>
      <c r="J45" s="88">
        <v>199.26</v>
      </c>
      <c r="K45" s="88">
        <v>0</v>
      </c>
      <c r="L45" s="88">
        <v>0</v>
      </c>
      <c r="M45" s="116">
        <v>6.35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212.35</v>
      </c>
      <c r="W45">
        <v>6.74</v>
      </c>
      <c r="X45">
        <v>0</v>
      </c>
      <c r="Y45">
        <v>6.35</v>
      </c>
      <c r="Z45">
        <v>199.26</v>
      </c>
    </row>
    <row r="46" spans="7:26">
      <c r="G46" t="s">
        <v>88</v>
      </c>
      <c r="H46" s="115">
        <v>0</v>
      </c>
      <c r="I46" s="88">
        <v>0</v>
      </c>
      <c r="J46" s="88">
        <v>204.07</v>
      </c>
      <c r="K46" s="88">
        <v>0</v>
      </c>
      <c r="L46" s="88">
        <v>0</v>
      </c>
      <c r="M46" s="116">
        <v>6.45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210.52</v>
      </c>
      <c r="W46">
        <v>0</v>
      </c>
      <c r="X46">
        <v>0</v>
      </c>
      <c r="Y46">
        <v>6.45</v>
      </c>
      <c r="Z46">
        <v>204.07</v>
      </c>
    </row>
    <row r="47" spans="7:26">
      <c r="G47" t="s">
        <v>89</v>
      </c>
      <c r="H47" s="115">
        <v>55.83</v>
      </c>
      <c r="I47" s="88">
        <v>0</v>
      </c>
      <c r="J47" s="88">
        <v>210.81</v>
      </c>
      <c r="K47" s="88">
        <v>0</v>
      </c>
      <c r="L47" s="88">
        <v>0</v>
      </c>
      <c r="M47" s="116">
        <v>10.49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277.13</v>
      </c>
      <c r="W47">
        <v>55.83</v>
      </c>
      <c r="X47">
        <v>0</v>
      </c>
      <c r="Y47">
        <v>10.49</v>
      </c>
      <c r="Z47">
        <v>210.81</v>
      </c>
    </row>
    <row r="48" spans="7:26">
      <c r="G48" t="s">
        <v>90</v>
      </c>
      <c r="H48" s="115">
        <v>32.729999999999997</v>
      </c>
      <c r="I48" s="88">
        <v>0</v>
      </c>
      <c r="J48" s="88">
        <v>205.03</v>
      </c>
      <c r="K48" s="88">
        <v>0</v>
      </c>
      <c r="L48" s="88">
        <v>0</v>
      </c>
      <c r="M48" s="116">
        <v>4.24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242</v>
      </c>
      <c r="W48">
        <v>32.729999999999997</v>
      </c>
      <c r="X48">
        <v>0</v>
      </c>
      <c r="Y48">
        <v>4.24</v>
      </c>
      <c r="Z48">
        <v>205.03</v>
      </c>
    </row>
    <row r="49" spans="7:26">
      <c r="G49" t="s">
        <v>91</v>
      </c>
      <c r="H49" s="115">
        <v>0</v>
      </c>
      <c r="I49" s="88">
        <v>0</v>
      </c>
      <c r="J49" s="88">
        <v>197.33</v>
      </c>
      <c r="K49" s="88">
        <v>0</v>
      </c>
      <c r="L49" s="88">
        <v>0</v>
      </c>
      <c r="M49" s="116">
        <v>4.43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201.76</v>
      </c>
      <c r="W49">
        <v>0</v>
      </c>
      <c r="X49">
        <v>0</v>
      </c>
      <c r="Y49">
        <v>4.43</v>
      </c>
      <c r="Z49">
        <v>197.33</v>
      </c>
    </row>
    <row r="50" spans="7:26">
      <c r="G50" t="s">
        <v>92</v>
      </c>
      <c r="H50" s="115">
        <v>0</v>
      </c>
      <c r="I50" s="88">
        <v>0</v>
      </c>
      <c r="J50" s="88">
        <v>191.56</v>
      </c>
      <c r="K50" s="88">
        <v>0</v>
      </c>
      <c r="L50" s="88">
        <v>0</v>
      </c>
      <c r="M50" s="116">
        <v>7.12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198.68</v>
      </c>
      <c r="W50">
        <v>0</v>
      </c>
      <c r="X50">
        <v>0</v>
      </c>
      <c r="Y50">
        <v>7.12</v>
      </c>
      <c r="Z50">
        <v>191.56</v>
      </c>
    </row>
    <row r="51" spans="7:26">
      <c r="G51" t="s">
        <v>93</v>
      </c>
      <c r="H51" s="115">
        <v>0</v>
      </c>
      <c r="I51" s="88">
        <v>0</v>
      </c>
      <c r="J51" s="88">
        <v>182.9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183.38</v>
      </c>
      <c r="W51">
        <v>0</v>
      </c>
      <c r="X51">
        <v>0</v>
      </c>
      <c r="Y51">
        <v>0.48</v>
      </c>
      <c r="Z51">
        <v>182.9</v>
      </c>
    </row>
    <row r="52" spans="7:26">
      <c r="G52" t="s">
        <v>94</v>
      </c>
      <c r="H52" s="115">
        <v>0</v>
      </c>
      <c r="I52" s="88">
        <v>0</v>
      </c>
      <c r="J52" s="88">
        <v>173.27</v>
      </c>
      <c r="K52" s="88">
        <v>0</v>
      </c>
      <c r="L52" s="88">
        <v>0</v>
      </c>
      <c r="M52" s="116">
        <v>4.43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177.7</v>
      </c>
      <c r="W52">
        <v>0</v>
      </c>
      <c r="X52">
        <v>0</v>
      </c>
      <c r="Y52">
        <v>4.43</v>
      </c>
      <c r="Z52">
        <v>173.27</v>
      </c>
    </row>
    <row r="53" spans="7:26">
      <c r="G53" t="s">
        <v>95</v>
      </c>
      <c r="H53" s="115">
        <v>0</v>
      </c>
      <c r="I53" s="88">
        <v>0</v>
      </c>
      <c r="J53" s="88">
        <v>152.09</v>
      </c>
      <c r="K53" s="88">
        <v>0</v>
      </c>
      <c r="L53" s="88">
        <v>0</v>
      </c>
      <c r="M53" s="116">
        <v>2.5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154.59</v>
      </c>
      <c r="W53">
        <v>0</v>
      </c>
      <c r="X53">
        <v>0</v>
      </c>
      <c r="Y53">
        <v>2.5</v>
      </c>
      <c r="Z53">
        <v>152.09</v>
      </c>
    </row>
    <row r="54" spans="7:26">
      <c r="G54" t="s">
        <v>96</v>
      </c>
      <c r="H54" s="115">
        <v>0</v>
      </c>
      <c r="I54" s="88">
        <v>0</v>
      </c>
      <c r="J54" s="88">
        <v>101.07</v>
      </c>
      <c r="K54" s="88">
        <v>0</v>
      </c>
      <c r="L54" s="88">
        <v>0</v>
      </c>
      <c r="M54" s="116">
        <v>4.43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105.5</v>
      </c>
      <c r="W54">
        <v>0</v>
      </c>
      <c r="X54">
        <v>0</v>
      </c>
      <c r="Y54">
        <v>4.43</v>
      </c>
      <c r="Z54">
        <v>101.07</v>
      </c>
    </row>
    <row r="55" spans="7:26">
      <c r="G55" t="s">
        <v>97</v>
      </c>
      <c r="H55" s="115">
        <v>47.17</v>
      </c>
      <c r="I55" s="88">
        <v>0</v>
      </c>
      <c r="J55" s="88">
        <v>19.25</v>
      </c>
      <c r="K55" s="88">
        <v>0</v>
      </c>
      <c r="L55" s="88">
        <v>0</v>
      </c>
      <c r="M55" s="116">
        <v>2.5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68.92</v>
      </c>
      <c r="W55">
        <v>47.17</v>
      </c>
      <c r="X55">
        <v>0</v>
      </c>
      <c r="Y55">
        <v>2.5</v>
      </c>
      <c r="Z55">
        <v>19.25</v>
      </c>
    </row>
    <row r="56" spans="7:26">
      <c r="G56" t="s">
        <v>98</v>
      </c>
      <c r="H56" s="115">
        <v>17.329999999999998</v>
      </c>
      <c r="I56" s="88">
        <v>0</v>
      </c>
      <c r="J56" s="88">
        <v>0</v>
      </c>
      <c r="K56" s="88">
        <v>0</v>
      </c>
      <c r="L56" s="88">
        <v>0</v>
      </c>
      <c r="M56" s="116">
        <v>2.5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19.829999999999998</v>
      </c>
      <c r="W56">
        <v>17.329999999999998</v>
      </c>
      <c r="X56">
        <v>0</v>
      </c>
      <c r="Y56">
        <v>2.5</v>
      </c>
      <c r="Z56">
        <v>0</v>
      </c>
    </row>
    <row r="57" spans="7:26">
      <c r="G57" t="s">
        <v>99</v>
      </c>
      <c r="H57" s="115">
        <v>24.06</v>
      </c>
      <c r="I57" s="88">
        <v>0</v>
      </c>
      <c r="J57" s="88">
        <v>10.59</v>
      </c>
      <c r="K57" s="88">
        <v>0</v>
      </c>
      <c r="L57" s="88">
        <v>0</v>
      </c>
      <c r="M57" s="116">
        <v>3.08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37.729999999999997</v>
      </c>
      <c r="W57">
        <v>24.06</v>
      </c>
      <c r="X57">
        <v>0</v>
      </c>
      <c r="Y57">
        <v>3.08</v>
      </c>
      <c r="Z57">
        <v>10.59</v>
      </c>
    </row>
    <row r="58" spans="7:26">
      <c r="G58" t="s">
        <v>100</v>
      </c>
      <c r="H58" s="115">
        <v>44.28</v>
      </c>
      <c r="I58" s="88">
        <v>0</v>
      </c>
      <c r="J58" s="88">
        <v>45.24</v>
      </c>
      <c r="K58" s="88">
        <v>0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90</v>
      </c>
      <c r="W58">
        <v>44.28</v>
      </c>
      <c r="X58">
        <v>0</v>
      </c>
      <c r="Y58">
        <v>0.48</v>
      </c>
      <c r="Z58">
        <v>45.24</v>
      </c>
    </row>
    <row r="59" spans="7:26">
      <c r="G59" t="s">
        <v>101</v>
      </c>
      <c r="H59" s="115">
        <v>62.57</v>
      </c>
      <c r="I59" s="88">
        <v>0</v>
      </c>
      <c r="J59" s="88">
        <v>61.61</v>
      </c>
      <c r="K59" s="88">
        <v>0</v>
      </c>
      <c r="L59" s="88">
        <v>0</v>
      </c>
      <c r="M59" s="116">
        <v>0.77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124.95</v>
      </c>
      <c r="W59">
        <v>62.57</v>
      </c>
      <c r="X59">
        <v>0</v>
      </c>
      <c r="Y59">
        <v>0.77</v>
      </c>
      <c r="Z59">
        <v>61.61</v>
      </c>
    </row>
    <row r="60" spans="7:26">
      <c r="G60" t="s">
        <v>102</v>
      </c>
      <c r="H60" s="115">
        <v>85.68</v>
      </c>
      <c r="I60" s="88">
        <v>0</v>
      </c>
      <c r="J60" s="88">
        <v>82.78</v>
      </c>
      <c r="K60" s="88">
        <v>0</v>
      </c>
      <c r="L60" s="88">
        <v>0</v>
      </c>
      <c r="M60" s="116">
        <v>1.73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170.19</v>
      </c>
      <c r="W60">
        <v>85.68</v>
      </c>
      <c r="X60">
        <v>0</v>
      </c>
      <c r="Y60">
        <v>1.73</v>
      </c>
      <c r="Z60">
        <v>82.78</v>
      </c>
    </row>
    <row r="61" spans="7:26">
      <c r="G61" t="s">
        <v>103</v>
      </c>
      <c r="H61" s="115">
        <v>111.66</v>
      </c>
      <c r="I61" s="88">
        <v>0</v>
      </c>
      <c r="J61" s="88">
        <v>110.7</v>
      </c>
      <c r="K61" s="88">
        <v>0</v>
      </c>
      <c r="L61" s="88">
        <v>0</v>
      </c>
      <c r="M61" s="116">
        <v>3.47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225.83</v>
      </c>
      <c r="W61">
        <v>111.66</v>
      </c>
      <c r="X61">
        <v>0</v>
      </c>
      <c r="Y61">
        <v>3.47</v>
      </c>
      <c r="Z61">
        <v>110.7</v>
      </c>
    </row>
    <row r="62" spans="7:26">
      <c r="G62" t="s">
        <v>104</v>
      </c>
      <c r="H62" s="115">
        <v>137.65</v>
      </c>
      <c r="I62" s="88">
        <v>0</v>
      </c>
      <c r="J62" s="88">
        <v>125.14</v>
      </c>
      <c r="K62" s="88">
        <v>0</v>
      </c>
      <c r="L62" s="88">
        <v>0</v>
      </c>
      <c r="M62" s="116">
        <v>2.6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265.39</v>
      </c>
      <c r="W62">
        <v>137.65</v>
      </c>
      <c r="X62">
        <v>0</v>
      </c>
      <c r="Y62">
        <v>2.6</v>
      </c>
      <c r="Z62">
        <v>125.14</v>
      </c>
    </row>
    <row r="63" spans="7:26">
      <c r="G63" t="s">
        <v>105</v>
      </c>
      <c r="H63" s="115">
        <v>147.27000000000001</v>
      </c>
      <c r="I63" s="88">
        <v>0</v>
      </c>
      <c r="J63" s="88">
        <v>135.72999999999999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283</v>
      </c>
      <c r="W63">
        <v>147.27000000000001</v>
      </c>
      <c r="X63">
        <v>0</v>
      </c>
      <c r="Y63">
        <v>0</v>
      </c>
      <c r="Z63">
        <v>135.72999999999999</v>
      </c>
    </row>
    <row r="64" spans="7:26">
      <c r="G64" t="s">
        <v>106</v>
      </c>
      <c r="H64" s="115">
        <v>178.08</v>
      </c>
      <c r="I64" s="88">
        <v>0</v>
      </c>
      <c r="J64" s="88">
        <v>147.28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325.36</v>
      </c>
      <c r="W64">
        <v>178.08</v>
      </c>
      <c r="X64">
        <v>0</v>
      </c>
      <c r="Y64">
        <v>0</v>
      </c>
      <c r="Z64">
        <v>147.28</v>
      </c>
    </row>
    <row r="65" spans="7:26">
      <c r="G65" t="s">
        <v>107</v>
      </c>
      <c r="H65" s="115">
        <v>207.92</v>
      </c>
      <c r="I65" s="88">
        <v>0</v>
      </c>
      <c r="J65" s="88">
        <v>172.31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380.23</v>
      </c>
      <c r="W65">
        <v>207.92</v>
      </c>
      <c r="X65">
        <v>0</v>
      </c>
      <c r="Y65">
        <v>0</v>
      </c>
      <c r="Z65">
        <v>172.31</v>
      </c>
    </row>
    <row r="66" spans="7:26">
      <c r="G66" t="s">
        <v>108</v>
      </c>
      <c r="H66" s="115">
        <v>235.84</v>
      </c>
      <c r="I66" s="88">
        <v>0</v>
      </c>
      <c r="J66" s="88">
        <v>182.89</v>
      </c>
      <c r="K66" s="88">
        <v>0</v>
      </c>
      <c r="L66" s="88">
        <v>0</v>
      </c>
      <c r="M66" s="116">
        <v>0.28999999999999998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419.02</v>
      </c>
      <c r="W66">
        <v>235.84</v>
      </c>
      <c r="X66">
        <v>0</v>
      </c>
      <c r="Y66">
        <v>0.28999999999999998</v>
      </c>
      <c r="Z66">
        <v>182.89</v>
      </c>
    </row>
    <row r="67" spans="7:26">
      <c r="G67" t="s">
        <v>109</v>
      </c>
      <c r="H67" s="115">
        <v>142.46</v>
      </c>
      <c r="I67" s="88">
        <v>0</v>
      </c>
      <c r="J67" s="88">
        <v>195.41</v>
      </c>
      <c r="K67" s="88">
        <v>0</v>
      </c>
      <c r="L67" s="88">
        <v>0</v>
      </c>
      <c r="M67" s="116">
        <v>1.35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339.22</v>
      </c>
      <c r="W67">
        <v>142.46</v>
      </c>
      <c r="X67">
        <v>0</v>
      </c>
      <c r="Y67">
        <v>1.35</v>
      </c>
      <c r="Z67">
        <v>195.41</v>
      </c>
    </row>
    <row r="68" spans="7:26">
      <c r="G68" t="s">
        <v>110</v>
      </c>
      <c r="H68" s="115">
        <v>237.76</v>
      </c>
      <c r="I68" s="88">
        <v>0</v>
      </c>
      <c r="J68" s="88">
        <v>206</v>
      </c>
      <c r="K68" s="88">
        <v>0</v>
      </c>
      <c r="L68" s="88">
        <v>0</v>
      </c>
      <c r="M68" s="116">
        <v>3.85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447.61</v>
      </c>
      <c r="W68">
        <v>237.76</v>
      </c>
      <c r="X68">
        <v>0</v>
      </c>
      <c r="Y68">
        <v>3.85</v>
      </c>
      <c r="Z68">
        <v>206</v>
      </c>
    </row>
    <row r="69" spans="7:26">
      <c r="G69" t="s">
        <v>111</v>
      </c>
      <c r="H69" s="115">
        <v>315.72000000000003</v>
      </c>
      <c r="I69" s="88">
        <v>0</v>
      </c>
      <c r="J69" s="88">
        <v>242.58</v>
      </c>
      <c r="K69" s="88">
        <v>0</v>
      </c>
      <c r="L69" s="88">
        <v>0</v>
      </c>
      <c r="M69" s="116">
        <v>2.7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561</v>
      </c>
      <c r="W69">
        <v>315.72000000000003</v>
      </c>
      <c r="X69">
        <v>0</v>
      </c>
      <c r="Y69">
        <v>2.7</v>
      </c>
      <c r="Z69">
        <v>242.58</v>
      </c>
    </row>
    <row r="70" spans="7:26">
      <c r="G70" t="s">
        <v>112</v>
      </c>
      <c r="H70" s="115">
        <v>356.16</v>
      </c>
      <c r="I70" s="88">
        <v>0</v>
      </c>
      <c r="J70" s="88">
        <v>270.49</v>
      </c>
      <c r="K70" s="88">
        <v>0</v>
      </c>
      <c r="L70" s="88">
        <v>0</v>
      </c>
      <c r="M70" s="116">
        <v>4.33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630.98</v>
      </c>
      <c r="W70">
        <v>356.16</v>
      </c>
      <c r="X70">
        <v>0</v>
      </c>
      <c r="Y70">
        <v>4.33</v>
      </c>
      <c r="Z70">
        <v>270.49</v>
      </c>
    </row>
    <row r="71" spans="7:26">
      <c r="G71" t="s">
        <v>113</v>
      </c>
      <c r="H71" s="115">
        <v>416.8</v>
      </c>
      <c r="I71" s="88">
        <v>0</v>
      </c>
      <c r="J71" s="88">
        <v>291.67</v>
      </c>
      <c r="K71" s="88">
        <v>0</v>
      </c>
      <c r="L71" s="88">
        <v>0</v>
      </c>
      <c r="M71" s="116">
        <v>5.68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714.15</v>
      </c>
      <c r="W71">
        <v>416.8</v>
      </c>
      <c r="X71">
        <v>0</v>
      </c>
      <c r="Y71">
        <v>5.68</v>
      </c>
      <c r="Z71">
        <v>291.67</v>
      </c>
    </row>
    <row r="72" spans="7:26">
      <c r="G72" t="s">
        <v>114</v>
      </c>
      <c r="H72" s="115">
        <v>202.15</v>
      </c>
      <c r="I72" s="88">
        <v>0</v>
      </c>
      <c r="J72" s="88">
        <v>302.25</v>
      </c>
      <c r="K72" s="88">
        <v>0</v>
      </c>
      <c r="L72" s="88">
        <v>0</v>
      </c>
      <c r="M72" s="116">
        <v>0.39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504.79</v>
      </c>
      <c r="W72">
        <v>202.15</v>
      </c>
      <c r="X72">
        <v>0</v>
      </c>
      <c r="Y72">
        <v>0.39</v>
      </c>
      <c r="Z72">
        <v>302.25</v>
      </c>
    </row>
    <row r="73" spans="7:26">
      <c r="G73" t="s">
        <v>115</v>
      </c>
      <c r="H73" s="115">
        <v>68.34</v>
      </c>
      <c r="I73" s="88">
        <v>0</v>
      </c>
      <c r="J73" s="88">
        <v>316.7</v>
      </c>
      <c r="K73" s="88">
        <v>0</v>
      </c>
      <c r="L73" s="88">
        <v>0</v>
      </c>
      <c r="M73" s="116">
        <v>7.03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392.07</v>
      </c>
      <c r="W73">
        <v>68.34</v>
      </c>
      <c r="X73">
        <v>0</v>
      </c>
      <c r="Y73">
        <v>7.03</v>
      </c>
      <c r="Z73">
        <v>316.7</v>
      </c>
    </row>
    <row r="74" spans="7:26">
      <c r="G74" t="s">
        <v>116</v>
      </c>
      <c r="H74" s="115">
        <v>0</v>
      </c>
      <c r="I74" s="88">
        <v>0</v>
      </c>
      <c r="J74" s="88">
        <v>308.99</v>
      </c>
      <c r="K74" s="88">
        <v>0</v>
      </c>
      <c r="L74" s="88">
        <v>0</v>
      </c>
      <c r="M74" s="116">
        <v>7.8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316.79000000000002</v>
      </c>
      <c r="W74">
        <v>0</v>
      </c>
      <c r="X74">
        <v>0</v>
      </c>
      <c r="Y74">
        <v>7.8</v>
      </c>
      <c r="Z74">
        <v>308.99</v>
      </c>
    </row>
    <row r="75" spans="7:26">
      <c r="G75" t="s">
        <v>117</v>
      </c>
      <c r="H75" s="115">
        <v>0</v>
      </c>
      <c r="I75" s="88">
        <v>0</v>
      </c>
      <c r="J75" s="88">
        <v>283.97000000000003</v>
      </c>
      <c r="K75" s="88">
        <v>0</v>
      </c>
      <c r="L75" s="88">
        <v>0</v>
      </c>
      <c r="M75" s="116">
        <v>10.78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294.75</v>
      </c>
      <c r="W75">
        <v>0</v>
      </c>
      <c r="X75">
        <v>0</v>
      </c>
      <c r="Y75">
        <v>10.78</v>
      </c>
      <c r="Z75">
        <v>283.97000000000003</v>
      </c>
    </row>
    <row r="76" spans="7:26">
      <c r="G76" t="s">
        <v>118</v>
      </c>
      <c r="H76" s="115">
        <v>0</v>
      </c>
      <c r="I76" s="88">
        <v>0</v>
      </c>
      <c r="J76" s="88">
        <v>247.39</v>
      </c>
      <c r="K76" s="88">
        <v>0</v>
      </c>
      <c r="L76" s="88">
        <v>0</v>
      </c>
      <c r="M76" s="116">
        <v>4.43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251.82</v>
      </c>
      <c r="W76">
        <v>0</v>
      </c>
      <c r="X76">
        <v>0</v>
      </c>
      <c r="Y76">
        <v>4.43</v>
      </c>
      <c r="Z76">
        <v>247.39</v>
      </c>
    </row>
    <row r="77" spans="7:26">
      <c r="G77" t="s">
        <v>119</v>
      </c>
      <c r="H77" s="115">
        <v>0</v>
      </c>
      <c r="I77" s="88">
        <v>0</v>
      </c>
      <c r="J77" s="88">
        <v>232.95</v>
      </c>
      <c r="K77" s="88">
        <v>0</v>
      </c>
      <c r="L77" s="88">
        <v>0</v>
      </c>
      <c r="M77" s="116">
        <v>5.29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238.24</v>
      </c>
      <c r="W77">
        <v>0</v>
      </c>
      <c r="X77">
        <v>0</v>
      </c>
      <c r="Y77">
        <v>5.29</v>
      </c>
      <c r="Z77">
        <v>232.95</v>
      </c>
    </row>
    <row r="78" spans="7:26">
      <c r="G78" t="s">
        <v>120</v>
      </c>
      <c r="H78" s="115">
        <v>0</v>
      </c>
      <c r="I78" s="88">
        <v>0</v>
      </c>
      <c r="J78" s="88">
        <v>189.64</v>
      </c>
      <c r="K78" s="88">
        <v>0</v>
      </c>
      <c r="L78" s="88">
        <v>0</v>
      </c>
      <c r="M78" s="116">
        <v>5.29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194.93</v>
      </c>
      <c r="W78">
        <v>0</v>
      </c>
      <c r="X78">
        <v>0</v>
      </c>
      <c r="Y78">
        <v>5.29</v>
      </c>
      <c r="Z78">
        <v>189.64</v>
      </c>
    </row>
    <row r="79" spans="7:26">
      <c r="G79" t="s">
        <v>121</v>
      </c>
      <c r="H79" s="115">
        <v>0</v>
      </c>
      <c r="I79" s="88">
        <v>0</v>
      </c>
      <c r="J79" s="88">
        <v>169.42</v>
      </c>
      <c r="K79" s="88">
        <v>0</v>
      </c>
      <c r="L79" s="88">
        <v>0</v>
      </c>
      <c r="M79" s="116">
        <v>1.54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170.96</v>
      </c>
      <c r="W79">
        <v>0</v>
      </c>
      <c r="X79">
        <v>0</v>
      </c>
      <c r="Y79">
        <v>1.54</v>
      </c>
      <c r="Z79">
        <v>169.42</v>
      </c>
    </row>
    <row r="80" spans="7:26">
      <c r="G80" t="s">
        <v>122</v>
      </c>
      <c r="H80" s="115">
        <v>0</v>
      </c>
      <c r="I80" s="88">
        <v>0</v>
      </c>
      <c r="J80" s="88">
        <v>121.29</v>
      </c>
      <c r="K80" s="88">
        <v>0</v>
      </c>
      <c r="L80" s="88">
        <v>0</v>
      </c>
      <c r="M80" s="116">
        <v>7.7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128.99</v>
      </c>
      <c r="W80">
        <v>0</v>
      </c>
      <c r="X80">
        <v>0</v>
      </c>
      <c r="Y80">
        <v>7.7</v>
      </c>
      <c r="Z80">
        <v>121.29</v>
      </c>
    </row>
    <row r="81" spans="7:26">
      <c r="G81" t="s">
        <v>123</v>
      </c>
      <c r="H81" s="115">
        <v>0</v>
      </c>
      <c r="I81" s="88">
        <v>0</v>
      </c>
      <c r="J81" s="88">
        <v>117.44</v>
      </c>
      <c r="K81" s="88">
        <v>0</v>
      </c>
      <c r="L81" s="88">
        <v>0</v>
      </c>
      <c r="M81" s="116">
        <v>8.18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125.62</v>
      </c>
      <c r="W81">
        <v>0</v>
      </c>
      <c r="X81">
        <v>0</v>
      </c>
      <c r="Y81">
        <v>8.18</v>
      </c>
      <c r="Z81">
        <v>117.44</v>
      </c>
    </row>
    <row r="82" spans="7:26">
      <c r="G82" t="s">
        <v>124</v>
      </c>
      <c r="H82" s="115">
        <v>0</v>
      </c>
      <c r="I82" s="88">
        <v>0</v>
      </c>
      <c r="J82" s="88">
        <v>103.96</v>
      </c>
      <c r="K82" s="88">
        <v>0</v>
      </c>
      <c r="L82" s="88">
        <v>0</v>
      </c>
      <c r="M82" s="116">
        <v>11.36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115.32</v>
      </c>
      <c r="W82">
        <v>0</v>
      </c>
      <c r="X82">
        <v>0</v>
      </c>
      <c r="Y82">
        <v>11.36</v>
      </c>
      <c r="Z82">
        <v>103.96</v>
      </c>
    </row>
    <row r="83" spans="7:26">
      <c r="G83" t="s">
        <v>125</v>
      </c>
      <c r="H83" s="115">
        <v>0</v>
      </c>
      <c r="I83" s="88">
        <v>0</v>
      </c>
      <c r="J83" s="88">
        <v>65.45</v>
      </c>
      <c r="K83" s="88">
        <v>0</v>
      </c>
      <c r="L83" s="88">
        <v>0</v>
      </c>
      <c r="M83" s="116">
        <v>6.55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72</v>
      </c>
      <c r="W83">
        <v>0</v>
      </c>
      <c r="X83">
        <v>0</v>
      </c>
      <c r="Y83">
        <v>6.55</v>
      </c>
      <c r="Z83">
        <v>65.45</v>
      </c>
    </row>
    <row r="84" spans="7:26">
      <c r="G84" t="s">
        <v>126</v>
      </c>
      <c r="H84" s="115">
        <v>0</v>
      </c>
      <c r="I84" s="88">
        <v>0</v>
      </c>
      <c r="J84" s="88">
        <v>30.81</v>
      </c>
      <c r="K84" s="88">
        <v>0</v>
      </c>
      <c r="L84" s="88">
        <v>0</v>
      </c>
      <c r="M84" s="116">
        <v>7.89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38.700000000000003</v>
      </c>
      <c r="W84">
        <v>0</v>
      </c>
      <c r="X84">
        <v>0</v>
      </c>
      <c r="Y84">
        <v>7.89</v>
      </c>
      <c r="Z84">
        <v>30.81</v>
      </c>
    </row>
    <row r="85" spans="7:26">
      <c r="G85" t="s">
        <v>127</v>
      </c>
      <c r="H85" s="115">
        <v>0</v>
      </c>
      <c r="I85" s="88">
        <v>0</v>
      </c>
      <c r="J85" s="88">
        <v>26.95</v>
      </c>
      <c r="K85" s="88">
        <v>0</v>
      </c>
      <c r="L85" s="88">
        <v>0</v>
      </c>
      <c r="M85" s="116">
        <v>7.03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33.979999999999997</v>
      </c>
      <c r="W85">
        <v>0</v>
      </c>
      <c r="X85">
        <v>0</v>
      </c>
      <c r="Y85">
        <v>7.03</v>
      </c>
      <c r="Z85">
        <v>26.95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1.35</v>
      </c>
      <c r="N86" s="115">
        <v>0</v>
      </c>
      <c r="O86" s="88">
        <v>-5</v>
      </c>
      <c r="P86" s="88">
        <v>0</v>
      </c>
      <c r="Q86" s="88">
        <v>0</v>
      </c>
      <c r="R86" s="88">
        <v>0</v>
      </c>
      <c r="S86" s="116">
        <v>0</v>
      </c>
      <c r="U86" s="115">
        <v>-5</v>
      </c>
      <c r="V86" s="116">
        <v>1.35</v>
      </c>
      <c r="W86">
        <v>0</v>
      </c>
      <c r="X86">
        <v>-5</v>
      </c>
      <c r="Y86">
        <v>1.35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4.62</v>
      </c>
      <c r="N87" s="115">
        <v>0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-35</v>
      </c>
      <c r="V87" s="116">
        <v>4.62</v>
      </c>
      <c r="W87">
        <v>0</v>
      </c>
      <c r="X87">
        <v>-35</v>
      </c>
      <c r="Y87">
        <v>4.62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3.95</v>
      </c>
      <c r="N88" s="115">
        <v>0</v>
      </c>
      <c r="O88" s="88">
        <v>-45</v>
      </c>
      <c r="P88" s="88">
        <v>0</v>
      </c>
      <c r="Q88" s="88">
        <v>0</v>
      </c>
      <c r="R88" s="88">
        <v>0</v>
      </c>
      <c r="S88" s="116">
        <v>0</v>
      </c>
      <c r="U88" s="115">
        <v>-45</v>
      </c>
      <c r="V88" s="116">
        <v>3.95</v>
      </c>
      <c r="W88">
        <v>0</v>
      </c>
      <c r="X88">
        <v>-45</v>
      </c>
      <c r="Y88">
        <v>3.95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6.26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6.26</v>
      </c>
      <c r="W89">
        <v>0</v>
      </c>
      <c r="X89">
        <v>0</v>
      </c>
      <c r="Y89">
        <v>6.26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1.44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1.44</v>
      </c>
      <c r="W90">
        <v>0</v>
      </c>
      <c r="X90">
        <v>0</v>
      </c>
      <c r="Y90">
        <v>1.44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1.06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1.06</v>
      </c>
      <c r="W91">
        <v>0</v>
      </c>
      <c r="X91">
        <v>0</v>
      </c>
      <c r="Y91">
        <v>1.06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1.44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1.44</v>
      </c>
      <c r="W92">
        <v>0</v>
      </c>
      <c r="X92">
        <v>0</v>
      </c>
      <c r="Y92">
        <v>1.44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1.1599999999999999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1.1599999999999999</v>
      </c>
      <c r="W94">
        <v>0</v>
      </c>
      <c r="X94">
        <v>0</v>
      </c>
      <c r="Y94">
        <v>1.1599999999999999</v>
      </c>
      <c r="Z94">
        <v>0</v>
      </c>
    </row>
    <row r="95" spans="7:26">
      <c r="G95" t="s">
        <v>137</v>
      </c>
      <c r="H95" s="115">
        <v>114.55</v>
      </c>
      <c r="I95" s="88">
        <v>0</v>
      </c>
      <c r="J95" s="88">
        <v>0</v>
      </c>
      <c r="K95" s="88">
        <v>0</v>
      </c>
      <c r="L95" s="88">
        <v>0</v>
      </c>
      <c r="M95" s="116">
        <v>1.35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115.9</v>
      </c>
      <c r="W95">
        <v>114.55</v>
      </c>
      <c r="X95">
        <v>0</v>
      </c>
      <c r="Y95">
        <v>1.35</v>
      </c>
      <c r="Z95">
        <v>0</v>
      </c>
    </row>
    <row r="96" spans="7:26">
      <c r="G96" t="s">
        <v>138</v>
      </c>
      <c r="H96" s="115">
        <v>85.67</v>
      </c>
      <c r="I96" s="88">
        <v>0</v>
      </c>
      <c r="J96" s="88">
        <v>0</v>
      </c>
      <c r="K96" s="88">
        <v>0</v>
      </c>
      <c r="L96" s="88">
        <v>0</v>
      </c>
      <c r="M96" s="116">
        <v>0.57999999999999996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86.25</v>
      </c>
      <c r="W96">
        <v>85.67</v>
      </c>
      <c r="X96">
        <v>0</v>
      </c>
      <c r="Y96">
        <v>0.57999999999999996</v>
      </c>
      <c r="Z96">
        <v>0</v>
      </c>
    </row>
    <row r="97" spans="1:83">
      <c r="G97" t="s">
        <v>139</v>
      </c>
      <c r="H97" s="115">
        <v>91.45</v>
      </c>
      <c r="I97" s="88">
        <v>0</v>
      </c>
      <c r="J97" s="88">
        <v>0</v>
      </c>
      <c r="K97" s="88">
        <v>0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91.74</v>
      </c>
      <c r="W97">
        <v>91.45</v>
      </c>
      <c r="X97">
        <v>0</v>
      </c>
      <c r="Y97">
        <v>0.28999999999999998</v>
      </c>
      <c r="Z97">
        <v>0</v>
      </c>
    </row>
    <row r="98" spans="1:83">
      <c r="G98" t="s">
        <v>140</v>
      </c>
      <c r="H98" s="115">
        <v>61.6</v>
      </c>
      <c r="I98" s="88">
        <v>0</v>
      </c>
      <c r="J98" s="88">
        <v>0</v>
      </c>
      <c r="K98" s="88">
        <v>0</v>
      </c>
      <c r="L98" s="88">
        <v>0</v>
      </c>
      <c r="M98" s="116">
        <v>0.1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61.7</v>
      </c>
      <c r="W98">
        <v>61.6</v>
      </c>
      <c r="X98">
        <v>0</v>
      </c>
      <c r="Y98">
        <v>0.1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0.87186750000000002</v>
      </c>
      <c r="I99" s="111">
        <f t="shared" ref="I99:BQ99" si="1">SUM(I3:I98)/4000</f>
        <v>0</v>
      </c>
      <c r="J99" s="111">
        <f t="shared" si="1"/>
        <v>2.0765800000000003</v>
      </c>
      <c r="K99" s="111">
        <f t="shared" si="1"/>
        <v>0</v>
      </c>
      <c r="L99" s="111">
        <f t="shared" si="1"/>
        <v>0</v>
      </c>
      <c r="M99" s="111">
        <f t="shared" si="1"/>
        <v>0.10302250000000004</v>
      </c>
      <c r="N99" s="110">
        <f t="shared" si="1"/>
        <v>0</v>
      </c>
      <c r="O99" s="111">
        <f t="shared" si="1"/>
        <v>-0.316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-0.316</v>
      </c>
      <c r="V99" s="112">
        <f t="shared" si="1"/>
        <v>3.0514700000000006</v>
      </c>
      <c r="W99">
        <f t="shared" si="1"/>
        <v>0.87186750000000002</v>
      </c>
      <c r="X99">
        <f t="shared" si="1"/>
        <v>-0.316</v>
      </c>
      <c r="Y99">
        <f t="shared" si="1"/>
        <v>0.10302250000000004</v>
      </c>
      <c r="Z99">
        <f t="shared" si="1"/>
        <v>2.0765800000000003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44880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502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29.480000000000004</v>
      </c>
      <c r="I3" s="95">
        <v>0.72</v>
      </c>
      <c r="J3" s="95">
        <v>6.12</v>
      </c>
      <c r="K3" s="95">
        <v>0</v>
      </c>
      <c r="L3" s="95">
        <v>2.89</v>
      </c>
      <c r="M3" s="114">
        <v>0</v>
      </c>
      <c r="N3" s="113">
        <v>193.36</v>
      </c>
      <c r="O3" s="95">
        <v>215.64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5.53</v>
      </c>
      <c r="Y3">
        <v>0</v>
      </c>
      <c r="Z3">
        <v>2.89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20.21</v>
      </c>
      <c r="AO3">
        <v>0</v>
      </c>
      <c r="AP3">
        <v>0</v>
      </c>
      <c r="AQ3">
        <v>13.9</v>
      </c>
      <c r="AR3">
        <v>179.46</v>
      </c>
      <c r="AS3">
        <v>0</v>
      </c>
      <c r="AT3">
        <v>4.66</v>
      </c>
      <c r="AU3">
        <v>0</v>
      </c>
      <c r="AV3">
        <v>60.16</v>
      </c>
      <c r="AW3">
        <v>18.82</v>
      </c>
      <c r="AX3">
        <v>20</v>
      </c>
      <c r="AY3">
        <v>50</v>
      </c>
      <c r="AZ3">
        <v>2</v>
      </c>
      <c r="BA3">
        <v>50</v>
      </c>
      <c r="BB3">
        <v>10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29.480000000000004</v>
      </c>
      <c r="I4" s="88">
        <v>0.72</v>
      </c>
      <c r="J4" s="88">
        <v>6.12</v>
      </c>
      <c r="K4" s="88">
        <v>0</v>
      </c>
      <c r="L4" s="88">
        <v>2.89</v>
      </c>
      <c r="M4" s="116">
        <v>0</v>
      </c>
      <c r="N4" s="115">
        <v>193.36</v>
      </c>
      <c r="O4" s="88">
        <v>215.64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5.53</v>
      </c>
      <c r="Y4">
        <v>0</v>
      </c>
      <c r="Z4">
        <v>2.89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20.21</v>
      </c>
      <c r="AO4">
        <v>0</v>
      </c>
      <c r="AP4">
        <v>0</v>
      </c>
      <c r="AQ4">
        <v>13.9</v>
      </c>
      <c r="AR4">
        <v>179.46</v>
      </c>
      <c r="AS4">
        <v>0</v>
      </c>
      <c r="AT4">
        <v>4.66</v>
      </c>
      <c r="AU4">
        <v>0</v>
      </c>
      <c r="AV4">
        <v>60.16</v>
      </c>
      <c r="AW4">
        <v>18.82</v>
      </c>
      <c r="AX4">
        <v>20</v>
      </c>
      <c r="AY4">
        <v>50</v>
      </c>
      <c r="AZ4">
        <v>2</v>
      </c>
      <c r="BA4">
        <v>50</v>
      </c>
      <c r="BB4">
        <v>10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29.480000000000004</v>
      </c>
      <c r="I5" s="88">
        <v>0.72</v>
      </c>
      <c r="J5" s="88">
        <v>6.12</v>
      </c>
      <c r="K5" s="88">
        <v>0</v>
      </c>
      <c r="L5" s="88">
        <v>2.89</v>
      </c>
      <c r="M5" s="116">
        <v>0</v>
      </c>
      <c r="N5" s="115">
        <v>193.36</v>
      </c>
      <c r="O5" s="88">
        <v>215.64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5.53</v>
      </c>
      <c r="Y5">
        <v>0</v>
      </c>
      <c r="Z5">
        <v>2.89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20.21</v>
      </c>
      <c r="AO5">
        <v>0</v>
      </c>
      <c r="AP5">
        <v>0</v>
      </c>
      <c r="AQ5">
        <v>13.9</v>
      </c>
      <c r="AR5">
        <v>179.46</v>
      </c>
      <c r="AS5">
        <v>0</v>
      </c>
      <c r="AT5">
        <v>4.66</v>
      </c>
      <c r="AU5">
        <v>0</v>
      </c>
      <c r="AV5">
        <v>60.16</v>
      </c>
      <c r="AW5">
        <v>18.82</v>
      </c>
      <c r="AX5">
        <v>20</v>
      </c>
      <c r="AY5">
        <v>50</v>
      </c>
      <c r="AZ5">
        <v>2</v>
      </c>
      <c r="BA5">
        <v>50</v>
      </c>
      <c r="BB5">
        <v>10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29.480000000000004</v>
      </c>
      <c r="I6" s="88">
        <v>0.72</v>
      </c>
      <c r="J6" s="88">
        <v>6.12</v>
      </c>
      <c r="K6" s="88">
        <v>0</v>
      </c>
      <c r="L6" s="88">
        <v>2.89</v>
      </c>
      <c r="M6" s="116">
        <v>0</v>
      </c>
      <c r="N6" s="115">
        <v>193.36</v>
      </c>
      <c r="O6" s="88">
        <v>215.64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5.53</v>
      </c>
      <c r="Y6">
        <v>0</v>
      </c>
      <c r="Z6">
        <v>2.89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20.21</v>
      </c>
      <c r="AO6">
        <v>0</v>
      </c>
      <c r="AP6">
        <v>0</v>
      </c>
      <c r="AQ6">
        <v>13.9</v>
      </c>
      <c r="AR6">
        <v>179.46</v>
      </c>
      <c r="AS6">
        <v>0</v>
      </c>
      <c r="AT6">
        <v>4.66</v>
      </c>
      <c r="AU6">
        <v>0</v>
      </c>
      <c r="AV6">
        <v>60.16</v>
      </c>
      <c r="AW6">
        <v>18.82</v>
      </c>
      <c r="AX6">
        <v>20</v>
      </c>
      <c r="AY6">
        <v>50</v>
      </c>
      <c r="AZ6">
        <v>2</v>
      </c>
      <c r="BA6">
        <v>50</v>
      </c>
      <c r="BB6">
        <v>10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29.480000000000004</v>
      </c>
      <c r="I7" s="88">
        <v>0.72</v>
      </c>
      <c r="J7" s="88">
        <v>6.12</v>
      </c>
      <c r="K7" s="88">
        <v>0</v>
      </c>
      <c r="L7" s="88">
        <v>2.89</v>
      </c>
      <c r="M7" s="116">
        <v>0</v>
      </c>
      <c r="N7" s="115">
        <v>193.36</v>
      </c>
      <c r="O7" s="88">
        <v>215.64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5.53</v>
      </c>
      <c r="Y7">
        <v>0</v>
      </c>
      <c r="Z7">
        <v>2.89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20.21</v>
      </c>
      <c r="AO7">
        <v>0</v>
      </c>
      <c r="AP7">
        <v>0</v>
      </c>
      <c r="AQ7">
        <v>13.9</v>
      </c>
      <c r="AR7">
        <v>179.46</v>
      </c>
      <c r="AS7">
        <v>0</v>
      </c>
      <c r="AT7">
        <v>4.66</v>
      </c>
      <c r="AU7">
        <v>0</v>
      </c>
      <c r="AV7">
        <v>60.16</v>
      </c>
      <c r="AW7">
        <v>18.82</v>
      </c>
      <c r="AX7">
        <v>20</v>
      </c>
      <c r="AY7">
        <v>50</v>
      </c>
      <c r="AZ7">
        <v>2</v>
      </c>
      <c r="BA7">
        <v>50</v>
      </c>
      <c r="BB7">
        <v>10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29.480000000000004</v>
      </c>
      <c r="I8" s="88">
        <v>0.72</v>
      </c>
      <c r="J8" s="88">
        <v>6.12</v>
      </c>
      <c r="K8" s="88">
        <v>0</v>
      </c>
      <c r="L8" s="88">
        <v>2.89</v>
      </c>
      <c r="M8" s="116">
        <v>0</v>
      </c>
      <c r="N8" s="115">
        <v>193.36</v>
      </c>
      <c r="O8" s="88">
        <v>215.64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5.53</v>
      </c>
      <c r="Y8">
        <v>0</v>
      </c>
      <c r="Z8">
        <v>2.89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20.21</v>
      </c>
      <c r="AO8">
        <v>0</v>
      </c>
      <c r="AP8">
        <v>0</v>
      </c>
      <c r="AQ8">
        <v>13.9</v>
      </c>
      <c r="AR8">
        <v>179.46</v>
      </c>
      <c r="AS8">
        <v>0</v>
      </c>
      <c r="AT8">
        <v>4.66</v>
      </c>
      <c r="AU8">
        <v>0</v>
      </c>
      <c r="AV8">
        <v>60.16</v>
      </c>
      <c r="AW8">
        <v>18.82</v>
      </c>
      <c r="AX8">
        <v>20</v>
      </c>
      <c r="AY8">
        <v>50</v>
      </c>
      <c r="AZ8">
        <v>2</v>
      </c>
      <c r="BA8">
        <v>50</v>
      </c>
      <c r="BB8">
        <v>10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29.480000000000004</v>
      </c>
      <c r="I9" s="88">
        <v>0.72</v>
      </c>
      <c r="J9" s="88">
        <v>6.12</v>
      </c>
      <c r="K9" s="88">
        <v>0</v>
      </c>
      <c r="L9" s="88">
        <v>2.89</v>
      </c>
      <c r="M9" s="116">
        <v>0</v>
      </c>
      <c r="N9" s="115">
        <v>193.36</v>
      </c>
      <c r="O9" s="88">
        <v>215.64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5.53</v>
      </c>
      <c r="Y9">
        <v>0</v>
      </c>
      <c r="Z9">
        <v>2.89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20.21</v>
      </c>
      <c r="AO9">
        <v>0</v>
      </c>
      <c r="AP9">
        <v>0</v>
      </c>
      <c r="AQ9">
        <v>13.9</v>
      </c>
      <c r="AR9">
        <v>179.46</v>
      </c>
      <c r="AS9">
        <v>0</v>
      </c>
      <c r="AT9">
        <v>4.66</v>
      </c>
      <c r="AU9">
        <v>0</v>
      </c>
      <c r="AV9">
        <v>60.16</v>
      </c>
      <c r="AW9">
        <v>18.82</v>
      </c>
      <c r="AX9">
        <v>20</v>
      </c>
      <c r="AY9">
        <v>50</v>
      </c>
      <c r="AZ9">
        <v>2</v>
      </c>
      <c r="BA9">
        <v>50</v>
      </c>
      <c r="BB9">
        <v>10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29.480000000000004</v>
      </c>
      <c r="I10" s="88">
        <v>0.72</v>
      </c>
      <c r="J10" s="88">
        <v>6.12</v>
      </c>
      <c r="K10" s="88">
        <v>0</v>
      </c>
      <c r="L10" s="88">
        <v>2.89</v>
      </c>
      <c r="M10" s="116">
        <v>0</v>
      </c>
      <c r="N10" s="115">
        <v>193.36</v>
      </c>
      <c r="O10" s="88">
        <v>215.64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5.53</v>
      </c>
      <c r="Y10">
        <v>0</v>
      </c>
      <c r="Z10">
        <v>2.89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20.21</v>
      </c>
      <c r="AO10">
        <v>0</v>
      </c>
      <c r="AP10">
        <v>0</v>
      </c>
      <c r="AQ10">
        <v>13.9</v>
      </c>
      <c r="AR10">
        <v>179.46</v>
      </c>
      <c r="AS10">
        <v>0</v>
      </c>
      <c r="AT10">
        <v>4.66</v>
      </c>
      <c r="AU10">
        <v>0</v>
      </c>
      <c r="AV10">
        <v>60.16</v>
      </c>
      <c r="AW10">
        <v>18.82</v>
      </c>
      <c r="AX10">
        <v>20</v>
      </c>
      <c r="AY10">
        <v>50</v>
      </c>
      <c r="AZ10">
        <v>2</v>
      </c>
      <c r="BA10">
        <v>50</v>
      </c>
      <c r="BB10">
        <v>10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51.900000000000006</v>
      </c>
      <c r="I11" s="88">
        <v>0.72</v>
      </c>
      <c r="J11" s="88">
        <v>6.12</v>
      </c>
      <c r="K11" s="88">
        <v>0</v>
      </c>
      <c r="L11" s="88">
        <v>2.89</v>
      </c>
      <c r="M11" s="116">
        <v>0</v>
      </c>
      <c r="N11" s="115">
        <v>193.36</v>
      </c>
      <c r="O11" s="88">
        <v>215.64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5.53</v>
      </c>
      <c r="Y11">
        <v>22.42</v>
      </c>
      <c r="Z11">
        <v>2.89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20.21</v>
      </c>
      <c r="AO11">
        <v>0</v>
      </c>
      <c r="AP11">
        <v>0</v>
      </c>
      <c r="AQ11">
        <v>13.9</v>
      </c>
      <c r="AR11">
        <v>179.46</v>
      </c>
      <c r="AS11">
        <v>0</v>
      </c>
      <c r="AT11">
        <v>4.66</v>
      </c>
      <c r="AU11">
        <v>0</v>
      </c>
      <c r="AV11">
        <v>60.16</v>
      </c>
      <c r="AW11">
        <v>18.82</v>
      </c>
      <c r="AX11">
        <v>20</v>
      </c>
      <c r="AY11">
        <v>50</v>
      </c>
      <c r="AZ11">
        <v>2</v>
      </c>
      <c r="BA11">
        <v>50</v>
      </c>
      <c r="BB11">
        <v>10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51.900000000000006</v>
      </c>
      <c r="I12" s="88">
        <v>0.72</v>
      </c>
      <c r="J12" s="88">
        <v>6.12</v>
      </c>
      <c r="K12" s="88">
        <v>0</v>
      </c>
      <c r="L12" s="88">
        <v>2.89</v>
      </c>
      <c r="M12" s="116">
        <v>0</v>
      </c>
      <c r="N12" s="115">
        <v>193.36</v>
      </c>
      <c r="O12" s="88">
        <v>215.64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5.53</v>
      </c>
      <c r="Y12">
        <v>22.42</v>
      </c>
      <c r="Z12">
        <v>2.89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20.21</v>
      </c>
      <c r="AO12">
        <v>0</v>
      </c>
      <c r="AP12">
        <v>0</v>
      </c>
      <c r="AQ12">
        <v>13.9</v>
      </c>
      <c r="AR12">
        <v>179.46</v>
      </c>
      <c r="AS12">
        <v>0</v>
      </c>
      <c r="AT12">
        <v>4.66</v>
      </c>
      <c r="AU12">
        <v>0</v>
      </c>
      <c r="AV12">
        <v>60.16</v>
      </c>
      <c r="AW12">
        <v>18.82</v>
      </c>
      <c r="AX12">
        <v>20</v>
      </c>
      <c r="AY12">
        <v>50</v>
      </c>
      <c r="AZ12">
        <v>2</v>
      </c>
      <c r="BA12">
        <v>50</v>
      </c>
      <c r="BB12">
        <v>10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51.900000000000006</v>
      </c>
      <c r="I13" s="88">
        <v>0.72</v>
      </c>
      <c r="J13" s="88">
        <v>6.12</v>
      </c>
      <c r="K13" s="88">
        <v>0</v>
      </c>
      <c r="L13" s="88">
        <v>2.89</v>
      </c>
      <c r="M13" s="116">
        <v>0</v>
      </c>
      <c r="N13" s="115">
        <v>193.36</v>
      </c>
      <c r="O13" s="88">
        <v>215.64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5.53</v>
      </c>
      <c r="Y13">
        <v>22.42</v>
      </c>
      <c r="Z13">
        <v>2.89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20.21</v>
      </c>
      <c r="AO13">
        <v>0</v>
      </c>
      <c r="AP13">
        <v>0</v>
      </c>
      <c r="AQ13">
        <v>13.9</v>
      </c>
      <c r="AR13">
        <v>179.46</v>
      </c>
      <c r="AS13">
        <v>0</v>
      </c>
      <c r="AT13">
        <v>4.66</v>
      </c>
      <c r="AU13">
        <v>0</v>
      </c>
      <c r="AV13">
        <v>60.16</v>
      </c>
      <c r="AW13">
        <v>18.82</v>
      </c>
      <c r="AX13">
        <v>20</v>
      </c>
      <c r="AY13">
        <v>50</v>
      </c>
      <c r="AZ13">
        <v>2</v>
      </c>
      <c r="BA13">
        <v>50</v>
      </c>
      <c r="BB13">
        <v>10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51.900000000000006</v>
      </c>
      <c r="I14" s="88">
        <v>0.72</v>
      </c>
      <c r="J14" s="88">
        <v>6.12</v>
      </c>
      <c r="K14" s="88">
        <v>0</v>
      </c>
      <c r="L14" s="88">
        <v>2.89</v>
      </c>
      <c r="M14" s="116">
        <v>0</v>
      </c>
      <c r="N14" s="115">
        <v>193.36</v>
      </c>
      <c r="O14" s="88">
        <v>215.64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5.53</v>
      </c>
      <c r="Y14">
        <v>22.42</v>
      </c>
      <c r="Z14">
        <v>2.89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20.21</v>
      </c>
      <c r="AO14">
        <v>0</v>
      </c>
      <c r="AP14">
        <v>0</v>
      </c>
      <c r="AQ14">
        <v>13.9</v>
      </c>
      <c r="AR14">
        <v>179.46</v>
      </c>
      <c r="AS14">
        <v>0</v>
      </c>
      <c r="AT14">
        <v>4.66</v>
      </c>
      <c r="AU14">
        <v>0</v>
      </c>
      <c r="AV14">
        <v>60.16</v>
      </c>
      <c r="AW14">
        <v>18.82</v>
      </c>
      <c r="AX14">
        <v>20</v>
      </c>
      <c r="AY14">
        <v>50</v>
      </c>
      <c r="AZ14">
        <v>2</v>
      </c>
      <c r="BA14">
        <v>50</v>
      </c>
      <c r="BB14">
        <v>10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51.900000000000006</v>
      </c>
      <c r="I15" s="88">
        <v>0.72</v>
      </c>
      <c r="J15" s="88">
        <v>6.03</v>
      </c>
      <c r="K15" s="88">
        <v>0</v>
      </c>
      <c r="L15" s="88">
        <v>2.89</v>
      </c>
      <c r="M15" s="116">
        <v>0</v>
      </c>
      <c r="N15" s="115">
        <v>193.36</v>
      </c>
      <c r="O15" s="88">
        <v>215.64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5.44</v>
      </c>
      <c r="Y15">
        <v>22.42</v>
      </c>
      <c r="Z15">
        <v>2.89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20.21</v>
      </c>
      <c r="AO15">
        <v>0</v>
      </c>
      <c r="AP15">
        <v>0</v>
      </c>
      <c r="AQ15">
        <v>13.9</v>
      </c>
      <c r="AR15">
        <v>179.46</v>
      </c>
      <c r="AS15">
        <v>0</v>
      </c>
      <c r="AT15">
        <v>4.66</v>
      </c>
      <c r="AU15">
        <v>0</v>
      </c>
      <c r="AV15">
        <v>60.16</v>
      </c>
      <c r="AW15">
        <v>18.82</v>
      </c>
      <c r="AX15">
        <v>20</v>
      </c>
      <c r="AY15">
        <v>50</v>
      </c>
      <c r="AZ15">
        <v>2</v>
      </c>
      <c r="BA15">
        <v>50</v>
      </c>
      <c r="BB15">
        <v>10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51.900000000000006</v>
      </c>
      <c r="I16" s="88">
        <v>0.72</v>
      </c>
      <c r="J16" s="88">
        <v>6.03</v>
      </c>
      <c r="K16" s="88">
        <v>0</v>
      </c>
      <c r="L16" s="88">
        <v>2.89</v>
      </c>
      <c r="M16" s="116">
        <v>0</v>
      </c>
      <c r="N16" s="115">
        <v>193.36</v>
      </c>
      <c r="O16" s="88">
        <v>215.64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5.44</v>
      </c>
      <c r="Y16">
        <v>22.42</v>
      </c>
      <c r="Z16">
        <v>2.89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20.21</v>
      </c>
      <c r="AO16">
        <v>0</v>
      </c>
      <c r="AP16">
        <v>0</v>
      </c>
      <c r="AQ16">
        <v>13.9</v>
      </c>
      <c r="AR16">
        <v>179.46</v>
      </c>
      <c r="AS16">
        <v>0</v>
      </c>
      <c r="AT16">
        <v>4.66</v>
      </c>
      <c r="AU16">
        <v>0</v>
      </c>
      <c r="AV16">
        <v>60.16</v>
      </c>
      <c r="AW16">
        <v>18.82</v>
      </c>
      <c r="AX16">
        <v>20</v>
      </c>
      <c r="AY16">
        <v>50</v>
      </c>
      <c r="AZ16">
        <v>2</v>
      </c>
      <c r="BA16">
        <v>50</v>
      </c>
      <c r="BB16">
        <v>10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51.900000000000006</v>
      </c>
      <c r="I17" s="88">
        <v>0.72</v>
      </c>
      <c r="J17" s="88">
        <v>6.03</v>
      </c>
      <c r="K17" s="88">
        <v>0</v>
      </c>
      <c r="L17" s="88">
        <v>2.89</v>
      </c>
      <c r="M17" s="116">
        <v>0</v>
      </c>
      <c r="N17" s="115">
        <v>193.36</v>
      </c>
      <c r="O17" s="88">
        <v>215.64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5.44</v>
      </c>
      <c r="Y17">
        <v>22.42</v>
      </c>
      <c r="Z17">
        <v>2.89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20.21</v>
      </c>
      <c r="AO17">
        <v>0</v>
      </c>
      <c r="AP17">
        <v>0</v>
      </c>
      <c r="AQ17">
        <v>13.9</v>
      </c>
      <c r="AR17">
        <v>179.46</v>
      </c>
      <c r="AS17">
        <v>0</v>
      </c>
      <c r="AT17">
        <v>4.66</v>
      </c>
      <c r="AU17">
        <v>0</v>
      </c>
      <c r="AV17">
        <v>60.16</v>
      </c>
      <c r="AW17">
        <v>18.82</v>
      </c>
      <c r="AX17">
        <v>20</v>
      </c>
      <c r="AY17">
        <v>50</v>
      </c>
      <c r="AZ17">
        <v>2</v>
      </c>
      <c r="BA17">
        <v>50</v>
      </c>
      <c r="BB17">
        <v>10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51.900000000000006</v>
      </c>
      <c r="I18" s="88">
        <v>0.72</v>
      </c>
      <c r="J18" s="88">
        <v>6.03</v>
      </c>
      <c r="K18" s="88">
        <v>0</v>
      </c>
      <c r="L18" s="88">
        <v>2.89</v>
      </c>
      <c r="M18" s="116">
        <v>0</v>
      </c>
      <c r="N18" s="115">
        <v>193.36</v>
      </c>
      <c r="O18" s="88">
        <v>215.64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5.44</v>
      </c>
      <c r="Y18">
        <v>22.42</v>
      </c>
      <c r="Z18">
        <v>2.89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20.21</v>
      </c>
      <c r="AO18">
        <v>0</v>
      </c>
      <c r="AP18">
        <v>0</v>
      </c>
      <c r="AQ18">
        <v>13.9</v>
      </c>
      <c r="AR18">
        <v>179.46</v>
      </c>
      <c r="AS18">
        <v>0</v>
      </c>
      <c r="AT18">
        <v>4.66</v>
      </c>
      <c r="AU18">
        <v>0</v>
      </c>
      <c r="AV18">
        <v>60.16</v>
      </c>
      <c r="AW18">
        <v>18.82</v>
      </c>
      <c r="AX18">
        <v>20</v>
      </c>
      <c r="AY18">
        <v>50</v>
      </c>
      <c r="AZ18">
        <v>2</v>
      </c>
      <c r="BA18">
        <v>50</v>
      </c>
      <c r="BB18">
        <v>10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51.900000000000006</v>
      </c>
      <c r="I19" s="88">
        <v>0.72</v>
      </c>
      <c r="J19" s="88">
        <v>5.93</v>
      </c>
      <c r="K19" s="88">
        <v>0</v>
      </c>
      <c r="L19" s="88">
        <v>2.89</v>
      </c>
      <c r="M19" s="116">
        <v>0</v>
      </c>
      <c r="N19" s="115">
        <v>193.36</v>
      </c>
      <c r="O19" s="88">
        <v>165.64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5.34</v>
      </c>
      <c r="Y19">
        <v>22.42</v>
      </c>
      <c r="Z19">
        <v>2.89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20.21</v>
      </c>
      <c r="AO19">
        <v>0</v>
      </c>
      <c r="AP19">
        <v>0</v>
      </c>
      <c r="AQ19">
        <v>13.9</v>
      </c>
      <c r="AR19">
        <v>179.46</v>
      </c>
      <c r="AS19">
        <v>0</v>
      </c>
      <c r="AT19">
        <v>4.66</v>
      </c>
      <c r="AU19">
        <v>0</v>
      </c>
      <c r="AV19">
        <v>60.16</v>
      </c>
      <c r="AW19">
        <v>18.82</v>
      </c>
      <c r="AX19">
        <v>20</v>
      </c>
      <c r="AY19">
        <v>50</v>
      </c>
      <c r="AZ19">
        <v>2</v>
      </c>
      <c r="BA19">
        <v>0</v>
      </c>
      <c r="BB19">
        <v>10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51.900000000000006</v>
      </c>
      <c r="I20" s="88">
        <v>0.72</v>
      </c>
      <c r="J20" s="88">
        <v>5.93</v>
      </c>
      <c r="K20" s="88">
        <v>0</v>
      </c>
      <c r="L20" s="88">
        <v>2.89</v>
      </c>
      <c r="M20" s="116">
        <v>0</v>
      </c>
      <c r="N20" s="115">
        <v>193.36</v>
      </c>
      <c r="O20" s="88">
        <v>165.64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5.34</v>
      </c>
      <c r="Y20">
        <v>22.42</v>
      </c>
      <c r="Z20">
        <v>2.89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20.21</v>
      </c>
      <c r="AO20">
        <v>0</v>
      </c>
      <c r="AP20">
        <v>0</v>
      </c>
      <c r="AQ20">
        <v>13.9</v>
      </c>
      <c r="AR20">
        <v>179.46</v>
      </c>
      <c r="AS20">
        <v>0</v>
      </c>
      <c r="AT20">
        <v>4.66</v>
      </c>
      <c r="AU20">
        <v>0</v>
      </c>
      <c r="AV20">
        <v>60.16</v>
      </c>
      <c r="AW20">
        <v>18.82</v>
      </c>
      <c r="AX20">
        <v>20</v>
      </c>
      <c r="AY20">
        <v>50</v>
      </c>
      <c r="AZ20">
        <v>2</v>
      </c>
      <c r="BA20">
        <v>0</v>
      </c>
      <c r="BB20">
        <v>10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51.900000000000006</v>
      </c>
      <c r="I21" s="88">
        <v>0.72</v>
      </c>
      <c r="J21" s="88">
        <v>5.93</v>
      </c>
      <c r="K21" s="88">
        <v>0</v>
      </c>
      <c r="L21" s="88">
        <v>2.89</v>
      </c>
      <c r="M21" s="116">
        <v>0</v>
      </c>
      <c r="N21" s="115">
        <v>193.36</v>
      </c>
      <c r="O21" s="88">
        <v>165.64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5.34</v>
      </c>
      <c r="Y21">
        <v>22.42</v>
      </c>
      <c r="Z21">
        <v>2.89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20.21</v>
      </c>
      <c r="AO21">
        <v>0</v>
      </c>
      <c r="AP21">
        <v>0</v>
      </c>
      <c r="AQ21">
        <v>13.9</v>
      </c>
      <c r="AR21">
        <v>179.46</v>
      </c>
      <c r="AS21">
        <v>0</v>
      </c>
      <c r="AT21">
        <v>4.66</v>
      </c>
      <c r="AU21">
        <v>0</v>
      </c>
      <c r="AV21">
        <v>60.16</v>
      </c>
      <c r="AW21">
        <v>18.82</v>
      </c>
      <c r="AX21">
        <v>20</v>
      </c>
      <c r="AY21">
        <v>50</v>
      </c>
      <c r="AZ21">
        <v>2</v>
      </c>
      <c r="BA21">
        <v>0</v>
      </c>
      <c r="BB21">
        <v>10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51.900000000000006</v>
      </c>
      <c r="I22" s="88">
        <v>0.72</v>
      </c>
      <c r="J22" s="88">
        <v>5.93</v>
      </c>
      <c r="K22" s="88">
        <v>0</v>
      </c>
      <c r="L22" s="88">
        <v>2.89</v>
      </c>
      <c r="M22" s="116">
        <v>0</v>
      </c>
      <c r="N22" s="115">
        <v>193.36</v>
      </c>
      <c r="O22" s="88">
        <v>165.64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5.34</v>
      </c>
      <c r="Y22">
        <v>22.42</v>
      </c>
      <c r="Z22">
        <v>2.89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20.21</v>
      </c>
      <c r="AO22">
        <v>0</v>
      </c>
      <c r="AP22">
        <v>0</v>
      </c>
      <c r="AQ22">
        <v>13.9</v>
      </c>
      <c r="AR22">
        <v>179.46</v>
      </c>
      <c r="AS22">
        <v>0</v>
      </c>
      <c r="AT22">
        <v>4.66</v>
      </c>
      <c r="AU22">
        <v>0</v>
      </c>
      <c r="AV22">
        <v>60.16</v>
      </c>
      <c r="AW22">
        <v>18.82</v>
      </c>
      <c r="AX22">
        <v>20</v>
      </c>
      <c r="AY22">
        <v>50</v>
      </c>
      <c r="AZ22">
        <v>2</v>
      </c>
      <c r="BA22">
        <v>0</v>
      </c>
      <c r="BB22">
        <v>10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50.940000000000012</v>
      </c>
      <c r="I23" s="88">
        <v>0.72</v>
      </c>
      <c r="J23" s="88">
        <v>5.75</v>
      </c>
      <c r="K23" s="88">
        <v>0</v>
      </c>
      <c r="L23" s="88">
        <v>9.6300000000000008</v>
      </c>
      <c r="M23" s="116">
        <v>0</v>
      </c>
      <c r="N23" s="115">
        <v>193.36</v>
      </c>
      <c r="O23" s="88">
        <v>165.64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5.16</v>
      </c>
      <c r="Y23">
        <v>22.42</v>
      </c>
      <c r="Z23">
        <v>9.6300000000000008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19.25</v>
      </c>
      <c r="AO23">
        <v>0</v>
      </c>
      <c r="AP23">
        <v>0</v>
      </c>
      <c r="AQ23">
        <v>13.9</v>
      </c>
      <c r="AR23">
        <v>179.46</v>
      </c>
      <c r="AS23">
        <v>0</v>
      </c>
      <c r="AT23">
        <v>4.66</v>
      </c>
      <c r="AU23">
        <v>0</v>
      </c>
      <c r="AV23">
        <v>60.16</v>
      </c>
      <c r="AW23">
        <v>18.82</v>
      </c>
      <c r="AX23">
        <v>20</v>
      </c>
      <c r="AY23">
        <v>50</v>
      </c>
      <c r="AZ23">
        <v>2</v>
      </c>
      <c r="BA23">
        <v>0</v>
      </c>
      <c r="BB23">
        <v>10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50.940000000000012</v>
      </c>
      <c r="I24" s="88">
        <v>0.72</v>
      </c>
      <c r="J24" s="88">
        <v>5.75</v>
      </c>
      <c r="K24" s="88">
        <v>0</v>
      </c>
      <c r="L24" s="88">
        <v>9.6300000000000008</v>
      </c>
      <c r="M24" s="116">
        <v>0</v>
      </c>
      <c r="N24" s="115">
        <v>193.36</v>
      </c>
      <c r="O24" s="88">
        <v>165.64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5.16</v>
      </c>
      <c r="Y24">
        <v>22.42</v>
      </c>
      <c r="Z24">
        <v>9.6300000000000008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19.25</v>
      </c>
      <c r="AO24">
        <v>0</v>
      </c>
      <c r="AP24">
        <v>0</v>
      </c>
      <c r="AQ24">
        <v>13.9</v>
      </c>
      <c r="AR24">
        <v>179.46</v>
      </c>
      <c r="AS24">
        <v>0</v>
      </c>
      <c r="AT24">
        <v>4.66</v>
      </c>
      <c r="AU24">
        <v>0</v>
      </c>
      <c r="AV24">
        <v>60.16</v>
      </c>
      <c r="AW24">
        <v>18.82</v>
      </c>
      <c r="AX24">
        <v>20</v>
      </c>
      <c r="AY24">
        <v>50</v>
      </c>
      <c r="AZ24">
        <v>2</v>
      </c>
      <c r="BA24">
        <v>0</v>
      </c>
      <c r="BB24">
        <v>10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60.570000000000014</v>
      </c>
      <c r="I25" s="88">
        <v>0.72</v>
      </c>
      <c r="J25" s="88">
        <v>5.75</v>
      </c>
      <c r="K25" s="88">
        <v>0</v>
      </c>
      <c r="L25" s="88">
        <v>9.6300000000000008</v>
      </c>
      <c r="M25" s="116">
        <v>0</v>
      </c>
      <c r="N25" s="115">
        <v>193.36</v>
      </c>
      <c r="O25" s="88">
        <v>165.64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5.16</v>
      </c>
      <c r="Y25">
        <v>22.42</v>
      </c>
      <c r="Z25">
        <v>9.6300000000000008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19.25</v>
      </c>
      <c r="AO25">
        <v>9.6300000000000008</v>
      </c>
      <c r="AP25">
        <v>0</v>
      </c>
      <c r="AQ25">
        <v>13.9</v>
      </c>
      <c r="AR25">
        <v>179.46</v>
      </c>
      <c r="AS25">
        <v>0</v>
      </c>
      <c r="AT25">
        <v>4.66</v>
      </c>
      <c r="AU25">
        <v>0</v>
      </c>
      <c r="AV25">
        <v>60.16</v>
      </c>
      <c r="AW25">
        <v>18.82</v>
      </c>
      <c r="AX25">
        <v>20</v>
      </c>
      <c r="AY25">
        <v>50</v>
      </c>
      <c r="AZ25">
        <v>2</v>
      </c>
      <c r="BA25">
        <v>0</v>
      </c>
      <c r="BB25">
        <v>10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132.76</v>
      </c>
      <c r="I26" s="88">
        <v>0.72</v>
      </c>
      <c r="J26" s="88">
        <v>5.75</v>
      </c>
      <c r="K26" s="88">
        <v>0</v>
      </c>
      <c r="L26" s="88">
        <v>9.6300000000000008</v>
      </c>
      <c r="M26" s="116">
        <v>0</v>
      </c>
      <c r="N26" s="115">
        <v>193.36</v>
      </c>
      <c r="O26" s="88">
        <v>165.64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5.16</v>
      </c>
      <c r="Y26">
        <v>22.42</v>
      </c>
      <c r="Z26">
        <v>9.6300000000000008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19.25</v>
      </c>
      <c r="AO26">
        <v>81.819999999999993</v>
      </c>
      <c r="AP26">
        <v>0</v>
      </c>
      <c r="AQ26">
        <v>13.9</v>
      </c>
      <c r="AR26">
        <v>179.46</v>
      </c>
      <c r="AS26">
        <v>0</v>
      </c>
      <c r="AT26">
        <v>4.66</v>
      </c>
      <c r="AU26">
        <v>0</v>
      </c>
      <c r="AV26">
        <v>60.16</v>
      </c>
      <c r="AW26">
        <v>18.82</v>
      </c>
      <c r="AX26">
        <v>20</v>
      </c>
      <c r="AY26">
        <v>50</v>
      </c>
      <c r="AZ26">
        <v>2</v>
      </c>
      <c r="BA26">
        <v>0</v>
      </c>
      <c r="BB26">
        <v>10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272.43</v>
      </c>
      <c r="I27" s="88">
        <v>0.72</v>
      </c>
      <c r="J27" s="88">
        <v>5.57</v>
      </c>
      <c r="K27" s="88">
        <v>0</v>
      </c>
      <c r="L27" s="88">
        <v>9.6300000000000008</v>
      </c>
      <c r="M27" s="116">
        <v>0</v>
      </c>
      <c r="N27" s="115">
        <v>286.04999999999995</v>
      </c>
      <c r="O27" s="88">
        <v>202.68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4.9800000000000004</v>
      </c>
      <c r="Y27">
        <v>22.42</v>
      </c>
      <c r="Z27">
        <v>9.6300000000000008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19.25</v>
      </c>
      <c r="AO27">
        <v>221.4</v>
      </c>
      <c r="AP27">
        <v>0</v>
      </c>
      <c r="AQ27">
        <v>13.9</v>
      </c>
      <c r="AR27">
        <v>0</v>
      </c>
      <c r="AS27">
        <v>272.14999999999998</v>
      </c>
      <c r="AT27">
        <v>4.66</v>
      </c>
      <c r="AU27">
        <v>97.2</v>
      </c>
      <c r="AV27">
        <v>0</v>
      </c>
      <c r="AW27">
        <v>18.82</v>
      </c>
      <c r="AX27">
        <v>20</v>
      </c>
      <c r="AY27">
        <v>50</v>
      </c>
      <c r="AZ27">
        <v>2</v>
      </c>
      <c r="BA27">
        <v>0</v>
      </c>
      <c r="BB27">
        <v>10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325.37</v>
      </c>
      <c r="I28" s="88">
        <v>0.72</v>
      </c>
      <c r="J28" s="88">
        <v>5.57</v>
      </c>
      <c r="K28" s="88">
        <v>0</v>
      </c>
      <c r="L28" s="88">
        <v>9.6300000000000008</v>
      </c>
      <c r="M28" s="116">
        <v>0</v>
      </c>
      <c r="N28" s="115">
        <v>286.04999999999995</v>
      </c>
      <c r="O28" s="88">
        <v>202.68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4.9800000000000004</v>
      </c>
      <c r="Y28">
        <v>22.42</v>
      </c>
      <c r="Z28">
        <v>9.6300000000000008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19.25</v>
      </c>
      <c r="AO28">
        <v>274.33999999999997</v>
      </c>
      <c r="AP28">
        <v>0</v>
      </c>
      <c r="AQ28">
        <v>13.9</v>
      </c>
      <c r="AR28">
        <v>0</v>
      </c>
      <c r="AS28">
        <v>272.14999999999998</v>
      </c>
      <c r="AT28">
        <v>4.66</v>
      </c>
      <c r="AU28">
        <v>97.2</v>
      </c>
      <c r="AV28">
        <v>0</v>
      </c>
      <c r="AW28">
        <v>18.82</v>
      </c>
      <c r="AX28">
        <v>20</v>
      </c>
      <c r="AY28">
        <v>50</v>
      </c>
      <c r="AZ28">
        <v>2</v>
      </c>
      <c r="BA28">
        <v>0</v>
      </c>
      <c r="BB28">
        <v>10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385.04999999999995</v>
      </c>
      <c r="I29" s="88">
        <v>0.72</v>
      </c>
      <c r="J29" s="88">
        <v>5.57</v>
      </c>
      <c r="K29" s="88">
        <v>0</v>
      </c>
      <c r="L29" s="88">
        <v>9.6300000000000008</v>
      </c>
      <c r="M29" s="116">
        <v>0</v>
      </c>
      <c r="N29" s="115">
        <v>286.04999999999995</v>
      </c>
      <c r="O29" s="88">
        <v>202.68</v>
      </c>
      <c r="P29" s="88">
        <v>0</v>
      </c>
      <c r="Q29" s="88">
        <v>0</v>
      </c>
      <c r="R29" s="88">
        <v>0</v>
      </c>
      <c r="S29" s="116">
        <v>0</v>
      </c>
      <c r="W29">
        <v>74.12</v>
      </c>
      <c r="X29">
        <v>4.9800000000000004</v>
      </c>
      <c r="Y29">
        <v>22.42</v>
      </c>
      <c r="Z29">
        <v>9.6300000000000008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19.25</v>
      </c>
      <c r="AO29">
        <v>259.89999999999998</v>
      </c>
      <c r="AP29">
        <v>0</v>
      </c>
      <c r="AQ29">
        <v>13.9</v>
      </c>
      <c r="AR29">
        <v>0</v>
      </c>
      <c r="AS29">
        <v>272.14999999999998</v>
      </c>
      <c r="AT29">
        <v>4.66</v>
      </c>
      <c r="AU29">
        <v>97.2</v>
      </c>
      <c r="AV29">
        <v>0</v>
      </c>
      <c r="AW29">
        <v>18.82</v>
      </c>
      <c r="AX29">
        <v>20</v>
      </c>
      <c r="AY29">
        <v>50</v>
      </c>
      <c r="AZ29">
        <v>2</v>
      </c>
      <c r="BA29">
        <v>0</v>
      </c>
      <c r="BB29">
        <v>10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423.56000000000006</v>
      </c>
      <c r="I30" s="88">
        <v>0.72</v>
      </c>
      <c r="J30" s="88">
        <v>5.57</v>
      </c>
      <c r="K30" s="88">
        <v>0</v>
      </c>
      <c r="L30" s="88">
        <v>9.6300000000000008</v>
      </c>
      <c r="M30" s="116">
        <v>0</v>
      </c>
      <c r="N30" s="115">
        <v>286.04999999999995</v>
      </c>
      <c r="O30" s="88">
        <v>202.68</v>
      </c>
      <c r="P30" s="88">
        <v>0</v>
      </c>
      <c r="Q30" s="88">
        <v>0</v>
      </c>
      <c r="R30" s="88">
        <v>0</v>
      </c>
      <c r="S30" s="116">
        <v>0</v>
      </c>
      <c r="W30">
        <v>74.12</v>
      </c>
      <c r="X30">
        <v>4.9800000000000004</v>
      </c>
      <c r="Y30">
        <v>22.42</v>
      </c>
      <c r="Z30">
        <v>9.6300000000000008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19.25</v>
      </c>
      <c r="AO30">
        <v>298.41000000000003</v>
      </c>
      <c r="AP30">
        <v>0</v>
      </c>
      <c r="AQ30">
        <v>13.9</v>
      </c>
      <c r="AR30">
        <v>0</v>
      </c>
      <c r="AS30">
        <v>272.14999999999998</v>
      </c>
      <c r="AT30">
        <v>4.66</v>
      </c>
      <c r="AU30">
        <v>97.2</v>
      </c>
      <c r="AV30">
        <v>0</v>
      </c>
      <c r="AW30">
        <v>18.82</v>
      </c>
      <c r="AX30">
        <v>20</v>
      </c>
      <c r="AY30">
        <v>50</v>
      </c>
      <c r="AZ30">
        <v>2</v>
      </c>
      <c r="BA30">
        <v>0</v>
      </c>
      <c r="BB30">
        <v>10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444.07999999999993</v>
      </c>
      <c r="I31" s="88">
        <v>3.3499999999999996</v>
      </c>
      <c r="J31" s="88">
        <v>5.47</v>
      </c>
      <c r="K31" s="88">
        <v>0</v>
      </c>
      <c r="L31" s="88">
        <v>9.6300000000000008</v>
      </c>
      <c r="M31" s="116">
        <v>0</v>
      </c>
      <c r="N31" s="115">
        <v>286.04999999999995</v>
      </c>
      <c r="O31" s="88">
        <v>202.68</v>
      </c>
      <c r="P31" s="88">
        <v>0</v>
      </c>
      <c r="Q31" s="88">
        <v>0</v>
      </c>
      <c r="R31" s="88">
        <v>0</v>
      </c>
      <c r="S31" s="116">
        <v>0</v>
      </c>
      <c r="W31">
        <v>147.28</v>
      </c>
      <c r="X31">
        <v>4.88</v>
      </c>
      <c r="Y31">
        <v>21.4</v>
      </c>
      <c r="Z31">
        <v>9.6300000000000008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19.25</v>
      </c>
      <c r="AO31">
        <v>240.65</v>
      </c>
      <c r="AP31">
        <v>0</v>
      </c>
      <c r="AQ31">
        <v>13.9</v>
      </c>
      <c r="AR31">
        <v>0</v>
      </c>
      <c r="AS31">
        <v>272.14999999999998</v>
      </c>
      <c r="AT31">
        <v>4.66</v>
      </c>
      <c r="AU31">
        <v>97.2</v>
      </c>
      <c r="AV31">
        <v>0</v>
      </c>
      <c r="AW31">
        <v>18.82</v>
      </c>
      <c r="AX31">
        <v>20</v>
      </c>
      <c r="AY31">
        <v>50</v>
      </c>
      <c r="AZ31">
        <v>2</v>
      </c>
      <c r="BA31">
        <v>0</v>
      </c>
      <c r="BB31">
        <v>10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416.05999999999995</v>
      </c>
      <c r="I32" s="88">
        <v>3.7199999999999998</v>
      </c>
      <c r="J32" s="88">
        <v>5.47</v>
      </c>
      <c r="K32" s="88">
        <v>0</v>
      </c>
      <c r="L32" s="88">
        <v>9.6300000000000008</v>
      </c>
      <c r="M32" s="116">
        <v>0</v>
      </c>
      <c r="N32" s="115">
        <v>286.04999999999995</v>
      </c>
      <c r="O32" s="88">
        <v>202.68</v>
      </c>
      <c r="P32" s="88">
        <v>0</v>
      </c>
      <c r="Q32" s="88">
        <v>0</v>
      </c>
      <c r="R32" s="88">
        <v>0</v>
      </c>
      <c r="S32" s="116">
        <v>0</v>
      </c>
      <c r="W32">
        <v>147.28</v>
      </c>
      <c r="X32">
        <v>4.88</v>
      </c>
      <c r="Y32">
        <v>21.4</v>
      </c>
      <c r="Z32">
        <v>9.6300000000000008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19.25</v>
      </c>
      <c r="AO32">
        <v>211.77</v>
      </c>
      <c r="AP32">
        <v>0</v>
      </c>
      <c r="AQ32">
        <v>13.9</v>
      </c>
      <c r="AR32">
        <v>0</v>
      </c>
      <c r="AS32">
        <v>272.14999999999998</v>
      </c>
      <c r="AT32">
        <v>4.66</v>
      </c>
      <c r="AU32">
        <v>97.2</v>
      </c>
      <c r="AV32">
        <v>0</v>
      </c>
      <c r="AW32">
        <v>18.82</v>
      </c>
      <c r="AX32">
        <v>20</v>
      </c>
      <c r="AY32">
        <v>50</v>
      </c>
      <c r="AZ32">
        <v>2</v>
      </c>
      <c r="BA32">
        <v>0</v>
      </c>
      <c r="BB32">
        <v>10</v>
      </c>
      <c r="BC32">
        <v>7</v>
      </c>
      <c r="BD32">
        <v>3</v>
      </c>
    </row>
    <row r="33" spans="1:56">
      <c r="A33" t="s">
        <v>282</v>
      </c>
      <c r="G33" t="s">
        <v>75</v>
      </c>
      <c r="H33" s="115">
        <v>389.37</v>
      </c>
      <c r="I33" s="88">
        <v>6.72</v>
      </c>
      <c r="J33" s="88">
        <v>5.47</v>
      </c>
      <c r="K33" s="88">
        <v>0</v>
      </c>
      <c r="L33" s="88">
        <v>9.6300000000000008</v>
      </c>
      <c r="M33" s="116">
        <v>0</v>
      </c>
      <c r="N33" s="115">
        <v>286.04999999999995</v>
      </c>
      <c r="O33" s="88">
        <v>202.68</v>
      </c>
      <c r="P33" s="88">
        <v>0</v>
      </c>
      <c r="Q33" s="88">
        <v>0</v>
      </c>
      <c r="R33" s="88">
        <v>0</v>
      </c>
      <c r="S33" s="116">
        <v>0</v>
      </c>
      <c r="W33">
        <v>147.28</v>
      </c>
      <c r="X33">
        <v>4.88</v>
      </c>
      <c r="Y33">
        <v>21.4</v>
      </c>
      <c r="Z33">
        <v>9.6300000000000008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19.25</v>
      </c>
      <c r="AO33">
        <v>178.08</v>
      </c>
      <c r="AP33">
        <v>0</v>
      </c>
      <c r="AQ33">
        <v>13.9</v>
      </c>
      <c r="AR33">
        <v>0</v>
      </c>
      <c r="AS33">
        <v>272.14999999999998</v>
      </c>
      <c r="AT33">
        <v>4.66</v>
      </c>
      <c r="AU33">
        <v>97.2</v>
      </c>
      <c r="AV33">
        <v>0</v>
      </c>
      <c r="AW33">
        <v>18.82</v>
      </c>
      <c r="AX33">
        <v>20</v>
      </c>
      <c r="AY33">
        <v>50</v>
      </c>
      <c r="AZ33">
        <v>2</v>
      </c>
      <c r="BA33">
        <v>0</v>
      </c>
      <c r="BB33">
        <v>10</v>
      </c>
      <c r="BC33">
        <v>14</v>
      </c>
      <c r="BD33">
        <v>6</v>
      </c>
    </row>
    <row r="34" spans="1:56">
      <c r="A34" t="s">
        <v>283</v>
      </c>
      <c r="G34" t="s">
        <v>76</v>
      </c>
      <c r="H34" s="115">
        <v>409.5</v>
      </c>
      <c r="I34" s="88">
        <v>11.22</v>
      </c>
      <c r="J34" s="88">
        <v>5.47</v>
      </c>
      <c r="K34" s="88">
        <v>0</v>
      </c>
      <c r="L34" s="88">
        <v>9.6300000000000008</v>
      </c>
      <c r="M34" s="116">
        <v>0</v>
      </c>
      <c r="N34" s="115">
        <v>286.04999999999995</v>
      </c>
      <c r="O34" s="88">
        <v>202.68</v>
      </c>
      <c r="P34" s="88">
        <v>0</v>
      </c>
      <c r="Q34" s="88">
        <v>0</v>
      </c>
      <c r="R34" s="88">
        <v>0</v>
      </c>
      <c r="S34" s="116">
        <v>0</v>
      </c>
      <c r="W34">
        <v>147.28</v>
      </c>
      <c r="X34">
        <v>4.88</v>
      </c>
      <c r="Y34">
        <v>21.4</v>
      </c>
      <c r="Z34">
        <v>9.6300000000000008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19.25</v>
      </c>
      <c r="AO34">
        <v>187.71</v>
      </c>
      <c r="AP34">
        <v>0</v>
      </c>
      <c r="AQ34">
        <v>13.9</v>
      </c>
      <c r="AR34">
        <v>0</v>
      </c>
      <c r="AS34">
        <v>272.14999999999998</v>
      </c>
      <c r="AT34">
        <v>4.66</v>
      </c>
      <c r="AU34">
        <v>97.2</v>
      </c>
      <c r="AV34">
        <v>0</v>
      </c>
      <c r="AW34">
        <v>18.82</v>
      </c>
      <c r="AX34">
        <v>20</v>
      </c>
      <c r="AY34">
        <v>50</v>
      </c>
      <c r="AZ34">
        <v>2</v>
      </c>
      <c r="BA34">
        <v>0</v>
      </c>
      <c r="BB34">
        <v>10</v>
      </c>
      <c r="BC34">
        <v>24.5</v>
      </c>
      <c r="BD34">
        <v>10.5</v>
      </c>
    </row>
    <row r="35" spans="1:56">
      <c r="A35" t="s">
        <v>298</v>
      </c>
      <c r="G35" t="s">
        <v>77</v>
      </c>
      <c r="H35" s="115">
        <v>387.81000000000006</v>
      </c>
      <c r="I35" s="88">
        <v>14.27</v>
      </c>
      <c r="J35" s="88">
        <v>5.47</v>
      </c>
      <c r="K35" s="88">
        <v>0</v>
      </c>
      <c r="L35" s="88">
        <v>9.6300000000000008</v>
      </c>
      <c r="M35" s="116">
        <v>0</v>
      </c>
      <c r="N35" s="115">
        <v>286.04999999999995</v>
      </c>
      <c r="O35" s="88">
        <v>202.68</v>
      </c>
      <c r="P35" s="88">
        <v>0</v>
      </c>
      <c r="Q35" s="88">
        <v>0</v>
      </c>
      <c r="R35" s="88">
        <v>0</v>
      </c>
      <c r="S35" s="116">
        <v>0</v>
      </c>
      <c r="W35">
        <v>147.28</v>
      </c>
      <c r="X35">
        <v>4.88</v>
      </c>
      <c r="Y35">
        <v>21.4</v>
      </c>
      <c r="Z35">
        <v>9.6300000000000008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19.25</v>
      </c>
      <c r="AO35">
        <v>158.83000000000001</v>
      </c>
      <c r="AP35">
        <v>0</v>
      </c>
      <c r="AQ35">
        <v>13.9</v>
      </c>
      <c r="AR35">
        <v>0</v>
      </c>
      <c r="AS35">
        <v>272.14999999999998</v>
      </c>
      <c r="AT35">
        <v>4.66</v>
      </c>
      <c r="AU35">
        <v>97.2</v>
      </c>
      <c r="AV35">
        <v>0</v>
      </c>
      <c r="AW35">
        <v>18.82</v>
      </c>
      <c r="AX35">
        <v>20</v>
      </c>
      <c r="AY35">
        <v>50</v>
      </c>
      <c r="AZ35">
        <v>2</v>
      </c>
      <c r="BA35">
        <v>0</v>
      </c>
      <c r="BB35">
        <v>10</v>
      </c>
      <c r="BC35">
        <v>31.5</v>
      </c>
      <c r="BD35">
        <v>13.5</v>
      </c>
    </row>
    <row r="36" spans="1:56">
      <c r="A36" t="s">
        <v>331</v>
      </c>
      <c r="G36" t="s">
        <v>78</v>
      </c>
      <c r="H36" s="115">
        <v>400.94000000000005</v>
      </c>
      <c r="I36" s="88">
        <v>15.77</v>
      </c>
      <c r="J36" s="88">
        <v>5.47</v>
      </c>
      <c r="K36" s="88">
        <v>0</v>
      </c>
      <c r="L36" s="88">
        <v>9.6300000000000008</v>
      </c>
      <c r="M36" s="116">
        <v>0</v>
      </c>
      <c r="N36" s="115">
        <v>286.04999999999995</v>
      </c>
      <c r="O36" s="88">
        <v>202.68</v>
      </c>
      <c r="P36" s="88">
        <v>0</v>
      </c>
      <c r="Q36" s="88">
        <v>0</v>
      </c>
      <c r="R36" s="88">
        <v>0</v>
      </c>
      <c r="S36" s="116">
        <v>0</v>
      </c>
      <c r="W36">
        <v>147.28</v>
      </c>
      <c r="X36">
        <v>4.88</v>
      </c>
      <c r="Y36">
        <v>21.4</v>
      </c>
      <c r="Z36">
        <v>9.6300000000000008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19.25</v>
      </c>
      <c r="AO36">
        <v>168.46</v>
      </c>
      <c r="AP36">
        <v>0</v>
      </c>
      <c r="AQ36">
        <v>13.9</v>
      </c>
      <c r="AR36">
        <v>0</v>
      </c>
      <c r="AS36">
        <v>272.14999999999998</v>
      </c>
      <c r="AT36">
        <v>4.66</v>
      </c>
      <c r="AU36">
        <v>97.2</v>
      </c>
      <c r="AV36">
        <v>0</v>
      </c>
      <c r="AW36">
        <v>18.82</v>
      </c>
      <c r="AX36">
        <v>20</v>
      </c>
      <c r="AY36">
        <v>50</v>
      </c>
      <c r="AZ36">
        <v>2</v>
      </c>
      <c r="BA36">
        <v>0</v>
      </c>
      <c r="BB36">
        <v>10</v>
      </c>
      <c r="BC36">
        <v>35</v>
      </c>
      <c r="BD36">
        <v>15</v>
      </c>
    </row>
    <row r="37" spans="1:56">
      <c r="A37" t="s">
        <v>332</v>
      </c>
      <c r="G37" t="s">
        <v>79</v>
      </c>
      <c r="H37" s="115">
        <v>457.99</v>
      </c>
      <c r="I37" s="88">
        <v>18.77</v>
      </c>
      <c r="J37" s="88">
        <v>5.47</v>
      </c>
      <c r="K37" s="88">
        <v>0</v>
      </c>
      <c r="L37" s="88">
        <v>9.6300000000000008</v>
      </c>
      <c r="M37" s="116">
        <v>0</v>
      </c>
      <c r="N37" s="115">
        <v>286.04999999999995</v>
      </c>
      <c r="O37" s="88">
        <v>202.68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4.88</v>
      </c>
      <c r="Y37">
        <v>21.4</v>
      </c>
      <c r="Z37">
        <v>9.6300000000000008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19.25</v>
      </c>
      <c r="AO37">
        <v>365.79</v>
      </c>
      <c r="AP37">
        <v>0</v>
      </c>
      <c r="AQ37">
        <v>13.9</v>
      </c>
      <c r="AR37">
        <v>0</v>
      </c>
      <c r="AS37">
        <v>272.14999999999998</v>
      </c>
      <c r="AT37">
        <v>4.66</v>
      </c>
      <c r="AU37">
        <v>97.2</v>
      </c>
      <c r="AV37">
        <v>0</v>
      </c>
      <c r="AW37">
        <v>18.82</v>
      </c>
      <c r="AX37">
        <v>20</v>
      </c>
      <c r="AY37">
        <v>50</v>
      </c>
      <c r="AZ37">
        <v>2</v>
      </c>
      <c r="BA37">
        <v>0</v>
      </c>
      <c r="BB37">
        <v>10</v>
      </c>
      <c r="BC37">
        <v>42</v>
      </c>
      <c r="BD37">
        <v>18</v>
      </c>
    </row>
    <row r="38" spans="1:56">
      <c r="A38" t="s">
        <v>333</v>
      </c>
      <c r="G38" t="s">
        <v>80</v>
      </c>
      <c r="H38" s="115">
        <v>436.11</v>
      </c>
      <c r="I38" s="88">
        <v>21.77</v>
      </c>
      <c r="J38" s="88">
        <v>5.47</v>
      </c>
      <c r="K38" s="88">
        <v>0</v>
      </c>
      <c r="L38" s="88">
        <v>9.6300000000000008</v>
      </c>
      <c r="M38" s="116">
        <v>0</v>
      </c>
      <c r="N38" s="115">
        <v>286.04999999999995</v>
      </c>
      <c r="O38" s="88">
        <v>202.68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4.88</v>
      </c>
      <c r="Y38">
        <v>21.4</v>
      </c>
      <c r="Z38">
        <v>9.6300000000000008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19.25</v>
      </c>
      <c r="AO38">
        <v>336.91</v>
      </c>
      <c r="AP38">
        <v>0</v>
      </c>
      <c r="AQ38">
        <v>13.9</v>
      </c>
      <c r="AR38">
        <v>0</v>
      </c>
      <c r="AS38">
        <v>272.14999999999998</v>
      </c>
      <c r="AT38">
        <v>4.66</v>
      </c>
      <c r="AU38">
        <v>97.2</v>
      </c>
      <c r="AV38">
        <v>0</v>
      </c>
      <c r="AW38">
        <v>18.82</v>
      </c>
      <c r="AX38">
        <v>20</v>
      </c>
      <c r="AY38">
        <v>50</v>
      </c>
      <c r="AZ38">
        <v>2</v>
      </c>
      <c r="BA38">
        <v>0</v>
      </c>
      <c r="BB38">
        <v>10</v>
      </c>
      <c r="BC38">
        <v>49</v>
      </c>
      <c r="BD38">
        <v>21</v>
      </c>
    </row>
    <row r="39" spans="1:56">
      <c r="A39" t="s">
        <v>334</v>
      </c>
      <c r="G39" t="s">
        <v>81</v>
      </c>
      <c r="H39" s="115">
        <v>394.97999999999996</v>
      </c>
      <c r="I39" s="88">
        <v>24.77</v>
      </c>
      <c r="J39" s="88">
        <v>5.47</v>
      </c>
      <c r="K39" s="88">
        <v>0</v>
      </c>
      <c r="L39" s="88">
        <v>9.6300000000000008</v>
      </c>
      <c r="M39" s="116">
        <v>0</v>
      </c>
      <c r="N39" s="115">
        <v>286.04999999999995</v>
      </c>
      <c r="O39" s="88">
        <v>202.68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4.88</v>
      </c>
      <c r="Y39">
        <v>21.4</v>
      </c>
      <c r="Z39">
        <v>9.6300000000000008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19.25</v>
      </c>
      <c r="AO39">
        <v>288.77999999999997</v>
      </c>
      <c r="AP39">
        <v>0</v>
      </c>
      <c r="AQ39">
        <v>13.9</v>
      </c>
      <c r="AR39">
        <v>0</v>
      </c>
      <c r="AS39">
        <v>272.14999999999998</v>
      </c>
      <c r="AT39">
        <v>4.66</v>
      </c>
      <c r="AU39">
        <v>97.2</v>
      </c>
      <c r="AV39">
        <v>0</v>
      </c>
      <c r="AW39">
        <v>18.82</v>
      </c>
      <c r="AX39">
        <v>20</v>
      </c>
      <c r="AY39">
        <v>50</v>
      </c>
      <c r="AZ39">
        <v>2</v>
      </c>
      <c r="BA39">
        <v>0</v>
      </c>
      <c r="BB39">
        <v>10</v>
      </c>
      <c r="BC39">
        <v>56</v>
      </c>
      <c r="BD39">
        <v>24</v>
      </c>
    </row>
    <row r="40" spans="1:56">
      <c r="A40" t="s">
        <v>355</v>
      </c>
      <c r="G40" t="s">
        <v>82</v>
      </c>
      <c r="H40" s="115">
        <v>397.17</v>
      </c>
      <c r="I40" s="88">
        <v>27.77</v>
      </c>
      <c r="J40" s="88">
        <v>5.47</v>
      </c>
      <c r="K40" s="88">
        <v>0</v>
      </c>
      <c r="L40" s="88">
        <v>9.6300000000000008</v>
      </c>
      <c r="M40" s="116">
        <v>0</v>
      </c>
      <c r="N40" s="115">
        <v>286.04999999999995</v>
      </c>
      <c r="O40" s="88">
        <v>202.68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4.88</v>
      </c>
      <c r="Y40">
        <v>21.4</v>
      </c>
      <c r="Z40">
        <v>9.6300000000000008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19.25</v>
      </c>
      <c r="AO40">
        <v>283.97000000000003</v>
      </c>
      <c r="AP40">
        <v>0</v>
      </c>
      <c r="AQ40">
        <v>13.9</v>
      </c>
      <c r="AR40">
        <v>0</v>
      </c>
      <c r="AS40">
        <v>272.14999999999998</v>
      </c>
      <c r="AT40">
        <v>4.66</v>
      </c>
      <c r="AU40">
        <v>97.2</v>
      </c>
      <c r="AV40">
        <v>0</v>
      </c>
      <c r="AW40">
        <v>18.82</v>
      </c>
      <c r="AX40">
        <v>20</v>
      </c>
      <c r="AY40">
        <v>50</v>
      </c>
      <c r="AZ40">
        <v>2</v>
      </c>
      <c r="BA40">
        <v>0</v>
      </c>
      <c r="BB40">
        <v>10</v>
      </c>
      <c r="BC40">
        <v>63</v>
      </c>
      <c r="BD40">
        <v>27</v>
      </c>
    </row>
    <row r="41" spans="1:56">
      <c r="A41" t="s">
        <v>356</v>
      </c>
      <c r="G41" t="s">
        <v>83</v>
      </c>
      <c r="H41" s="115">
        <v>384.92</v>
      </c>
      <c r="I41" s="88">
        <v>30.77</v>
      </c>
      <c r="J41" s="88">
        <v>5.47</v>
      </c>
      <c r="K41" s="88">
        <v>0</v>
      </c>
      <c r="L41" s="88">
        <v>9.6300000000000008</v>
      </c>
      <c r="M41" s="116">
        <v>0</v>
      </c>
      <c r="N41" s="115">
        <v>286.04999999999995</v>
      </c>
      <c r="O41" s="88">
        <v>202.68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4.88</v>
      </c>
      <c r="Y41">
        <v>21.4</v>
      </c>
      <c r="Z41">
        <v>9.6300000000000008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19.25</v>
      </c>
      <c r="AO41">
        <v>264.72000000000003</v>
      </c>
      <c r="AP41">
        <v>0</v>
      </c>
      <c r="AQ41">
        <v>13.9</v>
      </c>
      <c r="AR41">
        <v>0</v>
      </c>
      <c r="AS41">
        <v>272.14999999999998</v>
      </c>
      <c r="AT41">
        <v>4.66</v>
      </c>
      <c r="AU41">
        <v>97.2</v>
      </c>
      <c r="AV41">
        <v>0</v>
      </c>
      <c r="AW41">
        <v>18.82</v>
      </c>
      <c r="AX41">
        <v>20</v>
      </c>
      <c r="AY41">
        <v>50</v>
      </c>
      <c r="AZ41">
        <v>2</v>
      </c>
      <c r="BA41">
        <v>0</v>
      </c>
      <c r="BB41">
        <v>10</v>
      </c>
      <c r="BC41">
        <v>70</v>
      </c>
      <c r="BD41">
        <v>30</v>
      </c>
    </row>
    <row r="42" spans="1:56">
      <c r="A42" t="s">
        <v>357</v>
      </c>
      <c r="G42" t="s">
        <v>84</v>
      </c>
      <c r="H42" s="115">
        <v>401.53999999999996</v>
      </c>
      <c r="I42" s="88">
        <v>33.770000000000003</v>
      </c>
      <c r="J42" s="88">
        <v>5.47</v>
      </c>
      <c r="K42" s="88">
        <v>0</v>
      </c>
      <c r="L42" s="88">
        <v>9.6300000000000008</v>
      </c>
      <c r="M42" s="116">
        <v>0</v>
      </c>
      <c r="N42" s="115">
        <v>286.04999999999995</v>
      </c>
      <c r="O42" s="88">
        <v>202.68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4.88</v>
      </c>
      <c r="Y42">
        <v>21.4</v>
      </c>
      <c r="Z42">
        <v>9.6300000000000008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19.25</v>
      </c>
      <c r="AO42">
        <v>274.33999999999997</v>
      </c>
      <c r="AP42">
        <v>0</v>
      </c>
      <c r="AQ42">
        <v>13.9</v>
      </c>
      <c r="AR42">
        <v>0</v>
      </c>
      <c r="AS42">
        <v>272.14999999999998</v>
      </c>
      <c r="AT42">
        <v>4.66</v>
      </c>
      <c r="AU42">
        <v>97.2</v>
      </c>
      <c r="AV42">
        <v>0</v>
      </c>
      <c r="AW42">
        <v>18.82</v>
      </c>
      <c r="AX42">
        <v>20</v>
      </c>
      <c r="AY42">
        <v>50</v>
      </c>
      <c r="AZ42">
        <v>2</v>
      </c>
      <c r="BA42">
        <v>0</v>
      </c>
      <c r="BB42">
        <v>10</v>
      </c>
      <c r="BC42">
        <v>77</v>
      </c>
      <c r="BD42">
        <v>33</v>
      </c>
    </row>
    <row r="43" spans="1:56">
      <c r="A43" t="s">
        <v>363</v>
      </c>
      <c r="G43" t="s">
        <v>85</v>
      </c>
      <c r="H43" s="115">
        <v>369.02</v>
      </c>
      <c r="I43" s="88">
        <v>36.770000000000003</v>
      </c>
      <c r="J43" s="88">
        <v>5.47</v>
      </c>
      <c r="K43" s="88">
        <v>0</v>
      </c>
      <c r="L43" s="88">
        <v>9.6300000000000008</v>
      </c>
      <c r="M43" s="116">
        <v>0</v>
      </c>
      <c r="N43" s="115">
        <v>286.04999999999995</v>
      </c>
      <c r="O43" s="88">
        <v>202.68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4.88</v>
      </c>
      <c r="Y43">
        <v>20.38</v>
      </c>
      <c r="Z43">
        <v>9.6300000000000008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19.25</v>
      </c>
      <c r="AO43">
        <v>235.84</v>
      </c>
      <c r="AP43">
        <v>0</v>
      </c>
      <c r="AQ43">
        <v>13.9</v>
      </c>
      <c r="AR43">
        <v>0</v>
      </c>
      <c r="AS43">
        <v>272.14999999999998</v>
      </c>
      <c r="AT43">
        <v>4.66</v>
      </c>
      <c r="AU43">
        <v>97.2</v>
      </c>
      <c r="AV43">
        <v>0</v>
      </c>
      <c r="AW43">
        <v>18.82</v>
      </c>
      <c r="AX43">
        <v>20</v>
      </c>
      <c r="AY43">
        <v>50</v>
      </c>
      <c r="AZ43">
        <v>2</v>
      </c>
      <c r="BA43">
        <v>0</v>
      </c>
      <c r="BB43">
        <v>10</v>
      </c>
      <c r="BC43">
        <v>84</v>
      </c>
      <c r="BD43">
        <v>36</v>
      </c>
    </row>
    <row r="44" spans="1:56">
      <c r="A44" t="s">
        <v>367</v>
      </c>
      <c r="G44" t="s">
        <v>86</v>
      </c>
      <c r="H44" s="115">
        <v>390.46</v>
      </c>
      <c r="I44" s="88">
        <v>39.770000000000003</v>
      </c>
      <c r="J44" s="88">
        <v>5.47</v>
      </c>
      <c r="K44" s="88">
        <v>0</v>
      </c>
      <c r="L44" s="88">
        <v>9.6300000000000008</v>
      </c>
      <c r="M44" s="116">
        <v>0</v>
      </c>
      <c r="N44" s="115">
        <v>286.04999999999995</v>
      </c>
      <c r="O44" s="88">
        <v>202.68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4.88</v>
      </c>
      <c r="Y44">
        <v>20.38</v>
      </c>
      <c r="Z44">
        <v>9.6300000000000008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19.25</v>
      </c>
      <c r="AO44">
        <v>250.28</v>
      </c>
      <c r="AP44">
        <v>0</v>
      </c>
      <c r="AQ44">
        <v>13.9</v>
      </c>
      <c r="AR44">
        <v>0</v>
      </c>
      <c r="AS44">
        <v>272.14999999999998</v>
      </c>
      <c r="AT44">
        <v>4.66</v>
      </c>
      <c r="AU44">
        <v>97.2</v>
      </c>
      <c r="AV44">
        <v>0</v>
      </c>
      <c r="AW44">
        <v>18.82</v>
      </c>
      <c r="AX44">
        <v>20</v>
      </c>
      <c r="AY44">
        <v>50</v>
      </c>
      <c r="AZ44">
        <v>2</v>
      </c>
      <c r="BA44">
        <v>0</v>
      </c>
      <c r="BB44">
        <v>10</v>
      </c>
      <c r="BC44">
        <v>91</v>
      </c>
      <c r="BD44">
        <v>39</v>
      </c>
    </row>
    <row r="45" spans="1:56">
      <c r="A45" t="s">
        <v>390</v>
      </c>
      <c r="G45" t="s">
        <v>87</v>
      </c>
      <c r="H45" s="115">
        <v>397.46</v>
      </c>
      <c r="I45" s="88">
        <v>42.77</v>
      </c>
      <c r="J45" s="88">
        <v>5.47</v>
      </c>
      <c r="K45" s="88">
        <v>0</v>
      </c>
      <c r="L45" s="88">
        <v>9.6300000000000008</v>
      </c>
      <c r="M45" s="116">
        <v>0</v>
      </c>
      <c r="N45" s="115">
        <v>286.04999999999995</v>
      </c>
      <c r="O45" s="88">
        <v>202.68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4.88</v>
      </c>
      <c r="Y45">
        <v>20.38</v>
      </c>
      <c r="Z45">
        <v>9.6300000000000008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19.25</v>
      </c>
      <c r="AO45">
        <v>250.28</v>
      </c>
      <c r="AP45">
        <v>0</v>
      </c>
      <c r="AQ45">
        <v>13.9</v>
      </c>
      <c r="AR45">
        <v>0</v>
      </c>
      <c r="AS45">
        <v>272.14999999999998</v>
      </c>
      <c r="AT45">
        <v>4.66</v>
      </c>
      <c r="AU45">
        <v>97.2</v>
      </c>
      <c r="AV45">
        <v>0</v>
      </c>
      <c r="AW45">
        <v>18.82</v>
      </c>
      <c r="AX45">
        <v>20</v>
      </c>
      <c r="AY45">
        <v>50</v>
      </c>
      <c r="AZ45">
        <v>2</v>
      </c>
      <c r="BA45">
        <v>0</v>
      </c>
      <c r="BB45">
        <v>10</v>
      </c>
      <c r="BC45">
        <v>98</v>
      </c>
      <c r="BD45">
        <v>42</v>
      </c>
    </row>
    <row r="46" spans="1:56">
      <c r="A46" t="s">
        <v>391</v>
      </c>
      <c r="G46" t="s">
        <v>88</v>
      </c>
      <c r="H46" s="115">
        <v>395.44</v>
      </c>
      <c r="I46" s="88">
        <v>43.970000000000006</v>
      </c>
      <c r="J46" s="88">
        <v>5.47</v>
      </c>
      <c r="K46" s="88">
        <v>0</v>
      </c>
      <c r="L46" s="88">
        <v>9.6300000000000008</v>
      </c>
      <c r="M46" s="116">
        <v>0</v>
      </c>
      <c r="N46" s="115">
        <v>286.04999999999995</v>
      </c>
      <c r="O46" s="88">
        <v>202.68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4.88</v>
      </c>
      <c r="Y46">
        <v>20.38</v>
      </c>
      <c r="Z46">
        <v>9.6300000000000008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19.25</v>
      </c>
      <c r="AO46">
        <v>245.46</v>
      </c>
      <c r="AP46">
        <v>0</v>
      </c>
      <c r="AQ46">
        <v>13.9</v>
      </c>
      <c r="AR46">
        <v>0</v>
      </c>
      <c r="AS46">
        <v>272.14999999999998</v>
      </c>
      <c r="AT46">
        <v>4.66</v>
      </c>
      <c r="AU46">
        <v>97.2</v>
      </c>
      <c r="AV46">
        <v>0</v>
      </c>
      <c r="AW46">
        <v>18.82</v>
      </c>
      <c r="AX46">
        <v>20</v>
      </c>
      <c r="AY46">
        <v>50</v>
      </c>
      <c r="AZ46">
        <v>2</v>
      </c>
      <c r="BA46">
        <v>0</v>
      </c>
      <c r="BB46">
        <v>10</v>
      </c>
      <c r="BC46">
        <v>100.8</v>
      </c>
      <c r="BD46">
        <v>43.2</v>
      </c>
    </row>
    <row r="47" spans="1:56">
      <c r="A47" t="s">
        <v>395</v>
      </c>
      <c r="G47" t="s">
        <v>89</v>
      </c>
      <c r="H47" s="115">
        <v>330.95</v>
      </c>
      <c r="I47" s="88">
        <v>43.970000000000006</v>
      </c>
      <c r="J47" s="88">
        <v>5.38</v>
      </c>
      <c r="K47" s="88">
        <v>0</v>
      </c>
      <c r="L47" s="88">
        <v>9.6300000000000008</v>
      </c>
      <c r="M47" s="116">
        <v>0</v>
      </c>
      <c r="N47" s="115">
        <v>286.04999999999995</v>
      </c>
      <c r="O47" s="88">
        <v>202.68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4.79</v>
      </c>
      <c r="Y47">
        <v>20.38</v>
      </c>
      <c r="Z47">
        <v>9.6300000000000008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19.25</v>
      </c>
      <c r="AO47">
        <v>180.97</v>
      </c>
      <c r="AP47">
        <v>0</v>
      </c>
      <c r="AQ47">
        <v>13.9</v>
      </c>
      <c r="AR47">
        <v>0</v>
      </c>
      <c r="AS47">
        <v>272.14999999999998</v>
      </c>
      <c r="AT47">
        <v>4.66</v>
      </c>
      <c r="AU47">
        <v>97.2</v>
      </c>
      <c r="AV47">
        <v>0</v>
      </c>
      <c r="AW47">
        <v>18.82</v>
      </c>
      <c r="AX47">
        <v>20</v>
      </c>
      <c r="AY47">
        <v>50</v>
      </c>
      <c r="AZ47">
        <v>2</v>
      </c>
      <c r="BA47">
        <v>0</v>
      </c>
      <c r="BB47">
        <v>10</v>
      </c>
      <c r="BC47">
        <v>100.8</v>
      </c>
      <c r="BD47">
        <v>43.2</v>
      </c>
    </row>
    <row r="48" spans="1:56">
      <c r="A48" t="s">
        <v>399</v>
      </c>
      <c r="G48" t="s">
        <v>90</v>
      </c>
      <c r="H48" s="115">
        <v>330.95</v>
      </c>
      <c r="I48" s="88">
        <v>43.970000000000006</v>
      </c>
      <c r="J48" s="88">
        <v>5.38</v>
      </c>
      <c r="K48" s="88">
        <v>0</v>
      </c>
      <c r="L48" s="88">
        <v>9.6300000000000008</v>
      </c>
      <c r="M48" s="116">
        <v>0</v>
      </c>
      <c r="N48" s="115">
        <v>286.04999999999995</v>
      </c>
      <c r="O48" s="88">
        <v>202.68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4.79</v>
      </c>
      <c r="Y48">
        <v>20.38</v>
      </c>
      <c r="Z48">
        <v>9.6300000000000008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19.25</v>
      </c>
      <c r="AO48">
        <v>180.97</v>
      </c>
      <c r="AP48">
        <v>0</v>
      </c>
      <c r="AQ48">
        <v>13.9</v>
      </c>
      <c r="AR48">
        <v>0</v>
      </c>
      <c r="AS48">
        <v>272.14999999999998</v>
      </c>
      <c r="AT48">
        <v>4.66</v>
      </c>
      <c r="AU48">
        <v>97.2</v>
      </c>
      <c r="AV48">
        <v>0</v>
      </c>
      <c r="AW48">
        <v>18.82</v>
      </c>
      <c r="AX48">
        <v>20</v>
      </c>
      <c r="AY48">
        <v>50</v>
      </c>
      <c r="AZ48">
        <v>2</v>
      </c>
      <c r="BA48">
        <v>0</v>
      </c>
      <c r="BB48">
        <v>10</v>
      </c>
      <c r="BC48">
        <v>100.8</v>
      </c>
      <c r="BD48">
        <v>43.2</v>
      </c>
    </row>
    <row r="49" spans="1:56">
      <c r="A49" t="s">
        <v>400</v>
      </c>
      <c r="G49" t="s">
        <v>91</v>
      </c>
      <c r="H49" s="115">
        <v>335.76</v>
      </c>
      <c r="I49" s="88">
        <v>43.970000000000006</v>
      </c>
      <c r="J49" s="88">
        <v>5.38</v>
      </c>
      <c r="K49" s="88">
        <v>0</v>
      </c>
      <c r="L49" s="88">
        <v>9.6300000000000008</v>
      </c>
      <c r="M49" s="116">
        <v>0</v>
      </c>
      <c r="N49" s="115">
        <v>286.04999999999995</v>
      </c>
      <c r="O49" s="88">
        <v>202.68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4.79</v>
      </c>
      <c r="Y49">
        <v>20.38</v>
      </c>
      <c r="Z49">
        <v>9.6300000000000008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19.25</v>
      </c>
      <c r="AO49">
        <v>185.78</v>
      </c>
      <c r="AP49">
        <v>0</v>
      </c>
      <c r="AQ49">
        <v>13.9</v>
      </c>
      <c r="AR49">
        <v>0</v>
      </c>
      <c r="AS49">
        <v>272.14999999999998</v>
      </c>
      <c r="AT49">
        <v>4.66</v>
      </c>
      <c r="AU49">
        <v>97.2</v>
      </c>
      <c r="AV49">
        <v>0</v>
      </c>
      <c r="AW49">
        <v>18.82</v>
      </c>
      <c r="AX49">
        <v>20</v>
      </c>
      <c r="AY49">
        <v>50</v>
      </c>
      <c r="AZ49">
        <v>2</v>
      </c>
      <c r="BA49">
        <v>0</v>
      </c>
      <c r="BB49">
        <v>10</v>
      </c>
      <c r="BC49">
        <v>100.8</v>
      </c>
      <c r="BD49">
        <v>43.2</v>
      </c>
    </row>
    <row r="50" spans="1:56">
      <c r="A50" t="s">
        <v>401</v>
      </c>
      <c r="G50" t="s">
        <v>92</v>
      </c>
      <c r="H50" s="115">
        <v>323.25</v>
      </c>
      <c r="I50" s="88">
        <v>43.970000000000006</v>
      </c>
      <c r="J50" s="88">
        <v>5.38</v>
      </c>
      <c r="K50" s="88">
        <v>0</v>
      </c>
      <c r="L50" s="88">
        <v>9.6300000000000008</v>
      </c>
      <c r="M50" s="116">
        <v>0</v>
      </c>
      <c r="N50" s="115">
        <v>286.04999999999995</v>
      </c>
      <c r="O50" s="88">
        <v>202.68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4.79</v>
      </c>
      <c r="Y50">
        <v>20.38</v>
      </c>
      <c r="Z50">
        <v>9.6300000000000008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19.25</v>
      </c>
      <c r="AO50">
        <v>173.27</v>
      </c>
      <c r="AP50">
        <v>0</v>
      </c>
      <c r="AQ50">
        <v>13.9</v>
      </c>
      <c r="AR50">
        <v>0</v>
      </c>
      <c r="AS50">
        <v>272.14999999999998</v>
      </c>
      <c r="AT50">
        <v>4.66</v>
      </c>
      <c r="AU50">
        <v>97.2</v>
      </c>
      <c r="AV50">
        <v>0</v>
      </c>
      <c r="AW50">
        <v>18.82</v>
      </c>
      <c r="AX50">
        <v>20</v>
      </c>
      <c r="AY50">
        <v>50</v>
      </c>
      <c r="AZ50">
        <v>2</v>
      </c>
      <c r="BA50">
        <v>0</v>
      </c>
      <c r="BB50">
        <v>10</v>
      </c>
      <c r="BC50">
        <v>100.8</v>
      </c>
      <c r="BD50">
        <v>43.2</v>
      </c>
    </row>
    <row r="51" spans="1:56">
      <c r="A51" t="s">
        <v>403</v>
      </c>
      <c r="G51" t="s">
        <v>93</v>
      </c>
      <c r="H51" s="115">
        <v>308.81</v>
      </c>
      <c r="I51" s="88">
        <v>43.970000000000006</v>
      </c>
      <c r="J51" s="88">
        <v>5.38</v>
      </c>
      <c r="K51" s="88">
        <v>0</v>
      </c>
      <c r="L51" s="88">
        <v>9.6300000000000008</v>
      </c>
      <c r="M51" s="116">
        <v>0</v>
      </c>
      <c r="N51" s="115">
        <v>286.04999999999995</v>
      </c>
      <c r="O51" s="88">
        <v>202.68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4.79</v>
      </c>
      <c r="Y51">
        <v>20.38</v>
      </c>
      <c r="Z51">
        <v>9.6300000000000008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19.25</v>
      </c>
      <c r="AO51">
        <v>158.83000000000001</v>
      </c>
      <c r="AP51">
        <v>0</v>
      </c>
      <c r="AQ51">
        <v>13.9</v>
      </c>
      <c r="AR51">
        <v>0</v>
      </c>
      <c r="AS51">
        <v>272.14999999999998</v>
      </c>
      <c r="AT51">
        <v>4.66</v>
      </c>
      <c r="AU51">
        <v>97.2</v>
      </c>
      <c r="AV51">
        <v>0</v>
      </c>
      <c r="AW51">
        <v>18.82</v>
      </c>
      <c r="AX51">
        <v>20</v>
      </c>
      <c r="AY51">
        <v>50</v>
      </c>
      <c r="AZ51">
        <v>2</v>
      </c>
      <c r="BA51">
        <v>0</v>
      </c>
      <c r="BB51">
        <v>10</v>
      </c>
      <c r="BC51">
        <v>100.8</v>
      </c>
      <c r="BD51">
        <v>43.2</v>
      </c>
    </row>
    <row r="52" spans="1:56">
      <c r="A52" t="s">
        <v>404</v>
      </c>
      <c r="G52" t="s">
        <v>94</v>
      </c>
      <c r="H52" s="115">
        <v>284.74</v>
      </c>
      <c r="I52" s="88">
        <v>43.970000000000006</v>
      </c>
      <c r="J52" s="88">
        <v>5.38</v>
      </c>
      <c r="K52" s="88">
        <v>0</v>
      </c>
      <c r="L52" s="88">
        <v>9.6300000000000008</v>
      </c>
      <c r="M52" s="116">
        <v>0</v>
      </c>
      <c r="N52" s="115">
        <v>286.04999999999995</v>
      </c>
      <c r="O52" s="88">
        <v>202.68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4.79</v>
      </c>
      <c r="Y52">
        <v>20.38</v>
      </c>
      <c r="Z52">
        <v>9.6300000000000008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19.25</v>
      </c>
      <c r="AO52">
        <v>134.76</v>
      </c>
      <c r="AP52">
        <v>0</v>
      </c>
      <c r="AQ52">
        <v>13.9</v>
      </c>
      <c r="AR52">
        <v>0</v>
      </c>
      <c r="AS52">
        <v>272.14999999999998</v>
      </c>
      <c r="AT52">
        <v>4.66</v>
      </c>
      <c r="AU52">
        <v>97.2</v>
      </c>
      <c r="AV52">
        <v>0</v>
      </c>
      <c r="AW52">
        <v>18.82</v>
      </c>
      <c r="AX52">
        <v>20</v>
      </c>
      <c r="AY52">
        <v>50</v>
      </c>
      <c r="AZ52">
        <v>2</v>
      </c>
      <c r="BA52">
        <v>0</v>
      </c>
      <c r="BB52">
        <v>10</v>
      </c>
      <c r="BC52">
        <v>100.8</v>
      </c>
      <c r="BD52">
        <v>43.2</v>
      </c>
    </row>
    <row r="53" spans="1:56">
      <c r="A53" t="s">
        <v>445</v>
      </c>
      <c r="G53" t="s">
        <v>95</v>
      </c>
      <c r="H53" s="115">
        <v>265.49</v>
      </c>
      <c r="I53" s="88">
        <v>43.970000000000006</v>
      </c>
      <c r="J53" s="88">
        <v>5.38</v>
      </c>
      <c r="K53" s="88">
        <v>0</v>
      </c>
      <c r="L53" s="88">
        <v>9.6300000000000008</v>
      </c>
      <c r="M53" s="116">
        <v>0</v>
      </c>
      <c r="N53" s="115">
        <v>286.04999999999995</v>
      </c>
      <c r="O53" s="88">
        <v>202.68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4.79</v>
      </c>
      <c r="Y53">
        <v>20.38</v>
      </c>
      <c r="Z53">
        <v>9.6300000000000008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19.25</v>
      </c>
      <c r="AO53">
        <v>115.51</v>
      </c>
      <c r="AP53">
        <v>0</v>
      </c>
      <c r="AQ53">
        <v>13.9</v>
      </c>
      <c r="AR53">
        <v>0</v>
      </c>
      <c r="AS53">
        <v>272.14999999999998</v>
      </c>
      <c r="AT53">
        <v>4.66</v>
      </c>
      <c r="AU53">
        <v>97.2</v>
      </c>
      <c r="AV53">
        <v>0</v>
      </c>
      <c r="AW53">
        <v>18.82</v>
      </c>
      <c r="AX53">
        <v>20</v>
      </c>
      <c r="AY53">
        <v>50</v>
      </c>
      <c r="AZ53">
        <v>2</v>
      </c>
      <c r="BA53">
        <v>0</v>
      </c>
      <c r="BB53">
        <v>10</v>
      </c>
      <c r="BC53">
        <v>100.8</v>
      </c>
      <c r="BD53">
        <v>43.2</v>
      </c>
    </row>
    <row r="54" spans="1:56">
      <c r="A54" t="s">
        <v>444</v>
      </c>
      <c r="G54" t="s">
        <v>96</v>
      </c>
      <c r="H54" s="115">
        <v>246.24</v>
      </c>
      <c r="I54" s="88">
        <v>43.970000000000006</v>
      </c>
      <c r="J54" s="88">
        <v>5.38</v>
      </c>
      <c r="K54" s="88">
        <v>0</v>
      </c>
      <c r="L54" s="88">
        <v>9.6300000000000008</v>
      </c>
      <c r="M54" s="116">
        <v>0</v>
      </c>
      <c r="N54" s="115">
        <v>286.04999999999995</v>
      </c>
      <c r="O54" s="88">
        <v>202.68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4.79</v>
      </c>
      <c r="Y54">
        <v>20.38</v>
      </c>
      <c r="Z54">
        <v>9.6300000000000008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19.25</v>
      </c>
      <c r="AO54">
        <v>96.26</v>
      </c>
      <c r="AP54">
        <v>0</v>
      </c>
      <c r="AQ54">
        <v>13.9</v>
      </c>
      <c r="AR54">
        <v>0</v>
      </c>
      <c r="AS54">
        <v>272.14999999999998</v>
      </c>
      <c r="AT54">
        <v>4.66</v>
      </c>
      <c r="AU54">
        <v>97.2</v>
      </c>
      <c r="AV54">
        <v>0</v>
      </c>
      <c r="AW54">
        <v>18.82</v>
      </c>
      <c r="AX54">
        <v>20</v>
      </c>
      <c r="AY54">
        <v>50</v>
      </c>
      <c r="AZ54">
        <v>2</v>
      </c>
      <c r="BA54">
        <v>0</v>
      </c>
      <c r="BB54">
        <v>10</v>
      </c>
      <c r="BC54">
        <v>100.8</v>
      </c>
      <c r="BD54">
        <v>43.2</v>
      </c>
    </row>
    <row r="55" spans="1:56">
      <c r="A55" t="s">
        <v>446</v>
      </c>
      <c r="G55" t="s">
        <v>97</v>
      </c>
      <c r="H55" s="115">
        <v>149.97999999999999</v>
      </c>
      <c r="I55" s="88">
        <v>43.970000000000006</v>
      </c>
      <c r="J55" s="88">
        <v>5.38</v>
      </c>
      <c r="K55" s="88">
        <v>0</v>
      </c>
      <c r="L55" s="88">
        <v>9.6300000000000008</v>
      </c>
      <c r="M55" s="116">
        <v>0</v>
      </c>
      <c r="N55" s="115">
        <v>286.04999999999995</v>
      </c>
      <c r="O55" s="88">
        <v>202.68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4.79</v>
      </c>
      <c r="Y55">
        <v>20.38</v>
      </c>
      <c r="Z55">
        <v>9.6300000000000008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19.25</v>
      </c>
      <c r="AO55">
        <v>0</v>
      </c>
      <c r="AP55">
        <v>0</v>
      </c>
      <c r="AQ55">
        <v>13.9</v>
      </c>
      <c r="AR55">
        <v>0</v>
      </c>
      <c r="AS55">
        <v>272.14999999999998</v>
      </c>
      <c r="AT55">
        <v>4.66</v>
      </c>
      <c r="AU55">
        <v>97.2</v>
      </c>
      <c r="AV55">
        <v>0</v>
      </c>
      <c r="AW55">
        <v>18.82</v>
      </c>
      <c r="AX55">
        <v>20</v>
      </c>
      <c r="AY55">
        <v>50</v>
      </c>
      <c r="AZ55">
        <v>2</v>
      </c>
      <c r="BA55">
        <v>0</v>
      </c>
      <c r="BB55">
        <v>10</v>
      </c>
      <c r="BC55">
        <v>100.8</v>
      </c>
      <c r="BD55">
        <v>43.2</v>
      </c>
    </row>
    <row r="56" spans="1:56">
      <c r="A56" t="s">
        <v>446</v>
      </c>
      <c r="G56" t="s">
        <v>98</v>
      </c>
      <c r="H56" s="115">
        <v>149.97999999999999</v>
      </c>
      <c r="I56" s="88">
        <v>43.970000000000006</v>
      </c>
      <c r="J56" s="88">
        <v>5.38</v>
      </c>
      <c r="K56" s="88">
        <v>0</v>
      </c>
      <c r="L56" s="88">
        <v>9.6300000000000008</v>
      </c>
      <c r="M56" s="116">
        <v>0</v>
      </c>
      <c r="N56" s="115">
        <v>286.04999999999995</v>
      </c>
      <c r="O56" s="88">
        <v>202.68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4.79</v>
      </c>
      <c r="Y56">
        <v>20.38</v>
      </c>
      <c r="Z56">
        <v>9.6300000000000008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19.25</v>
      </c>
      <c r="AO56">
        <v>0</v>
      </c>
      <c r="AP56">
        <v>0</v>
      </c>
      <c r="AQ56">
        <v>13.9</v>
      </c>
      <c r="AR56">
        <v>0</v>
      </c>
      <c r="AS56">
        <v>272.14999999999998</v>
      </c>
      <c r="AT56">
        <v>4.66</v>
      </c>
      <c r="AU56">
        <v>97.2</v>
      </c>
      <c r="AV56">
        <v>0</v>
      </c>
      <c r="AW56">
        <v>18.82</v>
      </c>
      <c r="AX56">
        <v>20</v>
      </c>
      <c r="AY56">
        <v>50</v>
      </c>
      <c r="AZ56">
        <v>2</v>
      </c>
      <c r="BA56">
        <v>0</v>
      </c>
      <c r="BB56">
        <v>10</v>
      </c>
      <c r="BC56">
        <v>100.8</v>
      </c>
      <c r="BD56">
        <v>43.2</v>
      </c>
    </row>
    <row r="57" spans="1:56">
      <c r="G57" t="s">
        <v>99</v>
      </c>
      <c r="H57" s="115">
        <v>149.97999999999999</v>
      </c>
      <c r="I57" s="88">
        <v>43.970000000000006</v>
      </c>
      <c r="J57" s="88">
        <v>5.38</v>
      </c>
      <c r="K57" s="88">
        <v>0</v>
      </c>
      <c r="L57" s="88">
        <v>9.6300000000000008</v>
      </c>
      <c r="M57" s="116">
        <v>0</v>
      </c>
      <c r="N57" s="115">
        <v>286.04999999999995</v>
      </c>
      <c r="O57" s="88">
        <v>202.68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4.79</v>
      </c>
      <c r="Y57">
        <v>20.38</v>
      </c>
      <c r="Z57">
        <v>9.6300000000000008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19.25</v>
      </c>
      <c r="AO57">
        <v>0</v>
      </c>
      <c r="AP57">
        <v>0</v>
      </c>
      <c r="AQ57">
        <v>13.9</v>
      </c>
      <c r="AR57">
        <v>0</v>
      </c>
      <c r="AS57">
        <v>272.14999999999998</v>
      </c>
      <c r="AT57">
        <v>4.66</v>
      </c>
      <c r="AU57">
        <v>97.2</v>
      </c>
      <c r="AV57">
        <v>0</v>
      </c>
      <c r="AW57">
        <v>18.82</v>
      </c>
      <c r="AX57">
        <v>20</v>
      </c>
      <c r="AY57">
        <v>50</v>
      </c>
      <c r="AZ57">
        <v>2</v>
      </c>
      <c r="BA57">
        <v>0</v>
      </c>
      <c r="BB57">
        <v>10</v>
      </c>
      <c r="BC57">
        <v>100.8</v>
      </c>
      <c r="BD57">
        <v>43.2</v>
      </c>
    </row>
    <row r="58" spans="1:56">
      <c r="G58" t="s">
        <v>100</v>
      </c>
      <c r="H58" s="115">
        <v>149.97999999999999</v>
      </c>
      <c r="I58" s="88">
        <v>43.970000000000006</v>
      </c>
      <c r="J58" s="88">
        <v>5.38</v>
      </c>
      <c r="K58" s="88">
        <v>0</v>
      </c>
      <c r="L58" s="88">
        <v>9.6300000000000008</v>
      </c>
      <c r="M58" s="116">
        <v>0</v>
      </c>
      <c r="N58" s="115">
        <v>286.04999999999995</v>
      </c>
      <c r="O58" s="88">
        <v>202.68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4.79</v>
      </c>
      <c r="Y58">
        <v>20.38</v>
      </c>
      <c r="Z58">
        <v>9.6300000000000008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19.25</v>
      </c>
      <c r="AO58">
        <v>0</v>
      </c>
      <c r="AP58">
        <v>0</v>
      </c>
      <c r="AQ58">
        <v>13.9</v>
      </c>
      <c r="AR58">
        <v>0</v>
      </c>
      <c r="AS58">
        <v>272.14999999999998</v>
      </c>
      <c r="AT58">
        <v>4.66</v>
      </c>
      <c r="AU58">
        <v>97.2</v>
      </c>
      <c r="AV58">
        <v>0</v>
      </c>
      <c r="AW58">
        <v>18.82</v>
      </c>
      <c r="AX58">
        <v>20</v>
      </c>
      <c r="AY58">
        <v>50</v>
      </c>
      <c r="AZ58">
        <v>2</v>
      </c>
      <c r="BA58">
        <v>0</v>
      </c>
      <c r="BB58">
        <v>10</v>
      </c>
      <c r="BC58">
        <v>100.8</v>
      </c>
      <c r="BD58">
        <v>43.2</v>
      </c>
    </row>
    <row r="59" spans="1:56">
      <c r="G59" t="s">
        <v>101</v>
      </c>
      <c r="H59" s="115">
        <v>150.18</v>
      </c>
      <c r="I59" s="88">
        <v>42.77</v>
      </c>
      <c r="J59" s="88">
        <v>5.38</v>
      </c>
      <c r="K59" s="88">
        <v>0</v>
      </c>
      <c r="L59" s="88">
        <v>7.7</v>
      </c>
      <c r="M59" s="116">
        <v>0</v>
      </c>
      <c r="N59" s="115">
        <v>286.04999999999995</v>
      </c>
      <c r="O59" s="88">
        <v>202.68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4.79</v>
      </c>
      <c r="Y59">
        <v>22.42</v>
      </c>
      <c r="Z59">
        <v>7.7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20.21</v>
      </c>
      <c r="AO59">
        <v>0</v>
      </c>
      <c r="AP59">
        <v>0</v>
      </c>
      <c r="AQ59">
        <v>13.9</v>
      </c>
      <c r="AR59">
        <v>0</v>
      </c>
      <c r="AS59">
        <v>272.14999999999998</v>
      </c>
      <c r="AT59">
        <v>4.66</v>
      </c>
      <c r="AU59">
        <v>97.2</v>
      </c>
      <c r="AV59">
        <v>0</v>
      </c>
      <c r="AW59">
        <v>18.82</v>
      </c>
      <c r="AX59">
        <v>20</v>
      </c>
      <c r="AY59">
        <v>50</v>
      </c>
      <c r="AZ59">
        <v>2</v>
      </c>
      <c r="BA59">
        <v>0</v>
      </c>
      <c r="BB59">
        <v>10</v>
      </c>
      <c r="BC59">
        <v>98</v>
      </c>
      <c r="BD59">
        <v>42</v>
      </c>
    </row>
    <row r="60" spans="1:56">
      <c r="G60" t="s">
        <v>102</v>
      </c>
      <c r="H60" s="115">
        <v>144.58000000000001</v>
      </c>
      <c r="I60" s="88">
        <v>40.370000000000005</v>
      </c>
      <c r="J60" s="88">
        <v>5.38</v>
      </c>
      <c r="K60" s="88">
        <v>0</v>
      </c>
      <c r="L60" s="88">
        <v>7.7</v>
      </c>
      <c r="M60" s="116">
        <v>0</v>
      </c>
      <c r="N60" s="115">
        <v>286.04999999999995</v>
      </c>
      <c r="O60" s="88">
        <v>202.68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4.79</v>
      </c>
      <c r="Y60">
        <v>22.42</v>
      </c>
      <c r="Z60">
        <v>7.7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20.21</v>
      </c>
      <c r="AO60">
        <v>0</v>
      </c>
      <c r="AP60">
        <v>0</v>
      </c>
      <c r="AQ60">
        <v>13.9</v>
      </c>
      <c r="AR60">
        <v>0</v>
      </c>
      <c r="AS60">
        <v>272.14999999999998</v>
      </c>
      <c r="AT60">
        <v>4.66</v>
      </c>
      <c r="AU60">
        <v>97.2</v>
      </c>
      <c r="AV60">
        <v>0</v>
      </c>
      <c r="AW60">
        <v>18.82</v>
      </c>
      <c r="AX60">
        <v>20</v>
      </c>
      <c r="AY60">
        <v>50</v>
      </c>
      <c r="AZ60">
        <v>2</v>
      </c>
      <c r="BA60">
        <v>0</v>
      </c>
      <c r="BB60">
        <v>10</v>
      </c>
      <c r="BC60">
        <v>92.4</v>
      </c>
      <c r="BD60">
        <v>39.6</v>
      </c>
    </row>
    <row r="61" spans="1:56">
      <c r="G61" t="s">
        <v>103</v>
      </c>
      <c r="H61" s="115">
        <v>140.38</v>
      </c>
      <c r="I61" s="88">
        <v>38.57</v>
      </c>
      <c r="J61" s="88">
        <v>5.38</v>
      </c>
      <c r="K61" s="88">
        <v>0</v>
      </c>
      <c r="L61" s="88">
        <v>7.7</v>
      </c>
      <c r="M61" s="116">
        <v>0</v>
      </c>
      <c r="N61" s="115">
        <v>286.04999999999995</v>
      </c>
      <c r="O61" s="88">
        <v>202.68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4.79</v>
      </c>
      <c r="Y61">
        <v>22.42</v>
      </c>
      <c r="Z61">
        <v>7.7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20.21</v>
      </c>
      <c r="AO61">
        <v>0</v>
      </c>
      <c r="AP61">
        <v>0</v>
      </c>
      <c r="AQ61">
        <v>13.9</v>
      </c>
      <c r="AR61">
        <v>0</v>
      </c>
      <c r="AS61">
        <v>272.14999999999998</v>
      </c>
      <c r="AT61">
        <v>4.66</v>
      </c>
      <c r="AU61">
        <v>97.2</v>
      </c>
      <c r="AV61">
        <v>0</v>
      </c>
      <c r="AW61">
        <v>18.82</v>
      </c>
      <c r="AX61">
        <v>20</v>
      </c>
      <c r="AY61">
        <v>50</v>
      </c>
      <c r="AZ61">
        <v>2</v>
      </c>
      <c r="BA61">
        <v>0</v>
      </c>
      <c r="BB61">
        <v>10</v>
      </c>
      <c r="BC61">
        <v>88.2</v>
      </c>
      <c r="BD61">
        <v>37.799999999999997</v>
      </c>
    </row>
    <row r="62" spans="1:56">
      <c r="G62" t="s">
        <v>104</v>
      </c>
      <c r="H62" s="115">
        <v>133.38</v>
      </c>
      <c r="I62" s="88">
        <v>35.57</v>
      </c>
      <c r="J62" s="88">
        <v>5.38</v>
      </c>
      <c r="K62" s="88">
        <v>0</v>
      </c>
      <c r="L62" s="88">
        <v>7.7</v>
      </c>
      <c r="M62" s="116">
        <v>0</v>
      </c>
      <c r="N62" s="115">
        <v>286.04999999999995</v>
      </c>
      <c r="O62" s="88">
        <v>202.68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4.79</v>
      </c>
      <c r="Y62">
        <v>22.42</v>
      </c>
      <c r="Z62">
        <v>7.7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20.21</v>
      </c>
      <c r="AO62">
        <v>0</v>
      </c>
      <c r="AP62">
        <v>0</v>
      </c>
      <c r="AQ62">
        <v>13.9</v>
      </c>
      <c r="AR62">
        <v>0</v>
      </c>
      <c r="AS62">
        <v>272.14999999999998</v>
      </c>
      <c r="AT62">
        <v>4.66</v>
      </c>
      <c r="AU62">
        <v>97.2</v>
      </c>
      <c r="AV62">
        <v>0</v>
      </c>
      <c r="AW62">
        <v>18.82</v>
      </c>
      <c r="AX62">
        <v>20</v>
      </c>
      <c r="AY62">
        <v>50</v>
      </c>
      <c r="AZ62">
        <v>2</v>
      </c>
      <c r="BA62">
        <v>0</v>
      </c>
      <c r="BB62">
        <v>10</v>
      </c>
      <c r="BC62">
        <v>81.2</v>
      </c>
      <c r="BD62">
        <v>34.799999999999997</v>
      </c>
    </row>
    <row r="63" spans="1:56">
      <c r="G63" t="s">
        <v>105</v>
      </c>
      <c r="H63" s="115">
        <v>127.08000000000001</v>
      </c>
      <c r="I63" s="88">
        <v>32.870000000000005</v>
      </c>
      <c r="J63" s="88">
        <v>5.38</v>
      </c>
      <c r="K63" s="88">
        <v>0</v>
      </c>
      <c r="L63" s="88">
        <v>7.7</v>
      </c>
      <c r="M63" s="116">
        <v>0</v>
      </c>
      <c r="N63" s="115">
        <v>286.04999999999995</v>
      </c>
      <c r="O63" s="88">
        <v>202.68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4.79</v>
      </c>
      <c r="Y63">
        <v>22.42</v>
      </c>
      <c r="Z63">
        <v>7.7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20.21</v>
      </c>
      <c r="AO63">
        <v>0</v>
      </c>
      <c r="AP63">
        <v>0</v>
      </c>
      <c r="AQ63">
        <v>13.9</v>
      </c>
      <c r="AR63">
        <v>0</v>
      </c>
      <c r="AS63">
        <v>272.14999999999998</v>
      </c>
      <c r="AT63">
        <v>4.66</v>
      </c>
      <c r="AU63">
        <v>97.2</v>
      </c>
      <c r="AV63">
        <v>0</v>
      </c>
      <c r="AW63">
        <v>18.82</v>
      </c>
      <c r="AX63">
        <v>20</v>
      </c>
      <c r="AY63">
        <v>50</v>
      </c>
      <c r="AZ63">
        <v>2</v>
      </c>
      <c r="BA63">
        <v>0</v>
      </c>
      <c r="BB63">
        <v>10</v>
      </c>
      <c r="BC63">
        <v>74.900000000000006</v>
      </c>
      <c r="BD63">
        <v>32.1</v>
      </c>
    </row>
    <row r="64" spans="1:56">
      <c r="G64" t="s">
        <v>106</v>
      </c>
      <c r="H64" s="115">
        <v>118.68</v>
      </c>
      <c r="I64" s="88">
        <v>29.27</v>
      </c>
      <c r="J64" s="88">
        <v>5.38</v>
      </c>
      <c r="K64" s="88">
        <v>0</v>
      </c>
      <c r="L64" s="88">
        <v>7.7</v>
      </c>
      <c r="M64" s="116">
        <v>0</v>
      </c>
      <c r="N64" s="115">
        <v>286.04999999999995</v>
      </c>
      <c r="O64" s="88">
        <v>202.68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4.79</v>
      </c>
      <c r="Y64">
        <v>22.42</v>
      </c>
      <c r="Z64">
        <v>7.7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20.21</v>
      </c>
      <c r="AO64">
        <v>0</v>
      </c>
      <c r="AP64">
        <v>0</v>
      </c>
      <c r="AQ64">
        <v>13.9</v>
      </c>
      <c r="AR64">
        <v>0</v>
      </c>
      <c r="AS64">
        <v>272.14999999999998</v>
      </c>
      <c r="AT64">
        <v>4.66</v>
      </c>
      <c r="AU64">
        <v>97.2</v>
      </c>
      <c r="AV64">
        <v>0</v>
      </c>
      <c r="AW64">
        <v>18.82</v>
      </c>
      <c r="AX64">
        <v>20</v>
      </c>
      <c r="AY64">
        <v>50</v>
      </c>
      <c r="AZ64">
        <v>2</v>
      </c>
      <c r="BA64">
        <v>0</v>
      </c>
      <c r="BB64">
        <v>10</v>
      </c>
      <c r="BC64">
        <v>66.5</v>
      </c>
      <c r="BD64">
        <v>28.5</v>
      </c>
    </row>
    <row r="65" spans="7:56">
      <c r="G65" t="s">
        <v>107</v>
      </c>
      <c r="H65" s="115">
        <v>111.68</v>
      </c>
      <c r="I65" s="88">
        <v>26.27</v>
      </c>
      <c r="J65" s="88">
        <v>5.38</v>
      </c>
      <c r="K65" s="88">
        <v>0</v>
      </c>
      <c r="L65" s="88">
        <v>7.7</v>
      </c>
      <c r="M65" s="116">
        <v>0</v>
      </c>
      <c r="N65" s="115">
        <v>286.04999999999995</v>
      </c>
      <c r="O65" s="88">
        <v>202.68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4.79</v>
      </c>
      <c r="Y65">
        <v>22.42</v>
      </c>
      <c r="Z65">
        <v>7.7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20.21</v>
      </c>
      <c r="AO65">
        <v>0</v>
      </c>
      <c r="AP65">
        <v>0</v>
      </c>
      <c r="AQ65">
        <v>13.9</v>
      </c>
      <c r="AR65">
        <v>0</v>
      </c>
      <c r="AS65">
        <v>272.14999999999998</v>
      </c>
      <c r="AT65">
        <v>4.66</v>
      </c>
      <c r="AU65">
        <v>97.2</v>
      </c>
      <c r="AV65">
        <v>0</v>
      </c>
      <c r="AW65">
        <v>18.82</v>
      </c>
      <c r="AX65">
        <v>20</v>
      </c>
      <c r="AY65">
        <v>50</v>
      </c>
      <c r="AZ65">
        <v>2</v>
      </c>
      <c r="BA65">
        <v>0</v>
      </c>
      <c r="BB65">
        <v>10</v>
      </c>
      <c r="BC65">
        <v>59.5</v>
      </c>
      <c r="BD65">
        <v>25.5</v>
      </c>
    </row>
    <row r="66" spans="7:56">
      <c r="G66" t="s">
        <v>108</v>
      </c>
      <c r="H66" s="115">
        <v>102.58000000000001</v>
      </c>
      <c r="I66" s="88">
        <v>22.37</v>
      </c>
      <c r="J66" s="88">
        <v>5.38</v>
      </c>
      <c r="K66" s="88">
        <v>0</v>
      </c>
      <c r="L66" s="88">
        <v>7.7</v>
      </c>
      <c r="M66" s="116">
        <v>0</v>
      </c>
      <c r="N66" s="115">
        <v>286.04999999999995</v>
      </c>
      <c r="O66" s="88">
        <v>202.68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4.79</v>
      </c>
      <c r="Y66">
        <v>22.42</v>
      </c>
      <c r="Z66">
        <v>7.7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20.21</v>
      </c>
      <c r="AO66">
        <v>0</v>
      </c>
      <c r="AP66">
        <v>0</v>
      </c>
      <c r="AQ66">
        <v>13.9</v>
      </c>
      <c r="AR66">
        <v>0</v>
      </c>
      <c r="AS66">
        <v>272.14999999999998</v>
      </c>
      <c r="AT66">
        <v>4.66</v>
      </c>
      <c r="AU66">
        <v>97.2</v>
      </c>
      <c r="AV66">
        <v>0</v>
      </c>
      <c r="AW66">
        <v>18.82</v>
      </c>
      <c r="AX66">
        <v>20</v>
      </c>
      <c r="AY66">
        <v>50</v>
      </c>
      <c r="AZ66">
        <v>2</v>
      </c>
      <c r="BA66">
        <v>0</v>
      </c>
      <c r="BB66">
        <v>10</v>
      </c>
      <c r="BC66">
        <v>50.4</v>
      </c>
      <c r="BD66">
        <v>21.6</v>
      </c>
    </row>
    <row r="67" spans="7:56">
      <c r="G67" t="s">
        <v>109</v>
      </c>
      <c r="H67" s="115">
        <v>205.85000000000002</v>
      </c>
      <c r="I67" s="88">
        <v>18.77</v>
      </c>
      <c r="J67" s="88">
        <v>5.47</v>
      </c>
      <c r="K67" s="88">
        <v>0</v>
      </c>
      <c r="L67" s="88">
        <v>7.7</v>
      </c>
      <c r="M67" s="116">
        <v>0</v>
      </c>
      <c r="N67" s="115">
        <v>286.04999999999995</v>
      </c>
      <c r="O67" s="88">
        <v>202.68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4.88</v>
      </c>
      <c r="Y67">
        <v>22.42</v>
      </c>
      <c r="Z67">
        <v>7.7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21.18</v>
      </c>
      <c r="AO67">
        <v>110.7</v>
      </c>
      <c r="AP67">
        <v>0</v>
      </c>
      <c r="AQ67">
        <v>13.9</v>
      </c>
      <c r="AR67">
        <v>0</v>
      </c>
      <c r="AS67">
        <v>272.14999999999998</v>
      </c>
      <c r="AT67">
        <v>4.66</v>
      </c>
      <c r="AU67">
        <v>97.2</v>
      </c>
      <c r="AV67">
        <v>0</v>
      </c>
      <c r="AW67">
        <v>18.82</v>
      </c>
      <c r="AX67">
        <v>20</v>
      </c>
      <c r="AY67">
        <v>50</v>
      </c>
      <c r="AZ67">
        <v>2</v>
      </c>
      <c r="BA67">
        <v>0</v>
      </c>
      <c r="BB67">
        <v>10</v>
      </c>
      <c r="BC67">
        <v>42</v>
      </c>
      <c r="BD67">
        <v>18</v>
      </c>
    </row>
    <row r="68" spans="7:56">
      <c r="G68" t="s">
        <v>110</v>
      </c>
      <c r="H68" s="115">
        <v>122.19</v>
      </c>
      <c r="I68" s="88">
        <v>14.27</v>
      </c>
      <c r="J68" s="88">
        <v>5.47</v>
      </c>
      <c r="K68" s="88">
        <v>0</v>
      </c>
      <c r="L68" s="88">
        <v>7.7</v>
      </c>
      <c r="M68" s="116">
        <v>0</v>
      </c>
      <c r="N68" s="115">
        <v>286.04999999999995</v>
      </c>
      <c r="O68" s="88">
        <v>202.68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4.88</v>
      </c>
      <c r="Y68">
        <v>22.42</v>
      </c>
      <c r="Z68">
        <v>7.7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21.18</v>
      </c>
      <c r="AO68">
        <v>37.54</v>
      </c>
      <c r="AP68">
        <v>0</v>
      </c>
      <c r="AQ68">
        <v>13.9</v>
      </c>
      <c r="AR68">
        <v>0</v>
      </c>
      <c r="AS68">
        <v>272.14999999999998</v>
      </c>
      <c r="AT68">
        <v>4.66</v>
      </c>
      <c r="AU68">
        <v>97.2</v>
      </c>
      <c r="AV68">
        <v>0</v>
      </c>
      <c r="AW68">
        <v>18.82</v>
      </c>
      <c r="AX68">
        <v>20</v>
      </c>
      <c r="AY68">
        <v>50</v>
      </c>
      <c r="AZ68">
        <v>2</v>
      </c>
      <c r="BA68">
        <v>0</v>
      </c>
      <c r="BB68">
        <v>10</v>
      </c>
      <c r="BC68">
        <v>31.5</v>
      </c>
      <c r="BD68">
        <v>13.5</v>
      </c>
    </row>
    <row r="69" spans="7:56">
      <c r="G69" t="s">
        <v>111</v>
      </c>
      <c r="H69" s="115">
        <v>78.350000000000009</v>
      </c>
      <c r="I69" s="88">
        <v>11.57</v>
      </c>
      <c r="J69" s="88">
        <v>5.47</v>
      </c>
      <c r="K69" s="88">
        <v>0</v>
      </c>
      <c r="L69" s="88">
        <v>7.7</v>
      </c>
      <c r="M69" s="116">
        <v>0</v>
      </c>
      <c r="N69" s="115">
        <v>286.04999999999995</v>
      </c>
      <c r="O69" s="88">
        <v>202.68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4.88</v>
      </c>
      <c r="Y69">
        <v>22.42</v>
      </c>
      <c r="Z69">
        <v>7.7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21.18</v>
      </c>
      <c r="AO69">
        <v>0</v>
      </c>
      <c r="AP69">
        <v>0</v>
      </c>
      <c r="AQ69">
        <v>13.9</v>
      </c>
      <c r="AR69">
        <v>0</v>
      </c>
      <c r="AS69">
        <v>272.14999999999998</v>
      </c>
      <c r="AT69">
        <v>4.66</v>
      </c>
      <c r="AU69">
        <v>97.2</v>
      </c>
      <c r="AV69">
        <v>0</v>
      </c>
      <c r="AW69">
        <v>18.82</v>
      </c>
      <c r="AX69">
        <v>20</v>
      </c>
      <c r="AY69">
        <v>50</v>
      </c>
      <c r="AZ69">
        <v>2</v>
      </c>
      <c r="BA69">
        <v>0</v>
      </c>
      <c r="BB69">
        <v>10</v>
      </c>
      <c r="BC69">
        <v>25.2</v>
      </c>
      <c r="BD69">
        <v>10.8</v>
      </c>
    </row>
    <row r="70" spans="7:56">
      <c r="G70" t="s">
        <v>112</v>
      </c>
      <c r="H70" s="115">
        <v>72.580000000000013</v>
      </c>
      <c r="I70" s="88">
        <v>8.27</v>
      </c>
      <c r="J70" s="88">
        <v>5.47</v>
      </c>
      <c r="K70" s="88">
        <v>0</v>
      </c>
      <c r="L70" s="88">
        <v>7.7</v>
      </c>
      <c r="M70" s="116">
        <v>0</v>
      </c>
      <c r="N70" s="115">
        <v>286.04999999999995</v>
      </c>
      <c r="O70" s="88">
        <v>202.68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4.88</v>
      </c>
      <c r="Y70">
        <v>22.42</v>
      </c>
      <c r="Z70">
        <v>7.7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21.18</v>
      </c>
      <c r="AO70">
        <v>1.93</v>
      </c>
      <c r="AP70">
        <v>0</v>
      </c>
      <c r="AQ70">
        <v>13.9</v>
      </c>
      <c r="AR70">
        <v>0</v>
      </c>
      <c r="AS70">
        <v>272.14999999999998</v>
      </c>
      <c r="AT70">
        <v>4.66</v>
      </c>
      <c r="AU70">
        <v>97.2</v>
      </c>
      <c r="AV70">
        <v>0</v>
      </c>
      <c r="AW70">
        <v>18.82</v>
      </c>
      <c r="AX70">
        <v>20</v>
      </c>
      <c r="AY70">
        <v>50</v>
      </c>
      <c r="AZ70">
        <v>2</v>
      </c>
      <c r="BA70">
        <v>0</v>
      </c>
      <c r="BB70">
        <v>10</v>
      </c>
      <c r="BC70">
        <v>17.5</v>
      </c>
      <c r="BD70">
        <v>7.5</v>
      </c>
    </row>
    <row r="71" spans="7:56">
      <c r="G71" t="s">
        <v>113</v>
      </c>
      <c r="H71" s="115">
        <v>106.97</v>
      </c>
      <c r="I71" s="88">
        <v>5.27</v>
      </c>
      <c r="J71" s="88">
        <v>5.57</v>
      </c>
      <c r="K71" s="88">
        <v>0</v>
      </c>
      <c r="L71" s="88">
        <v>9.6300000000000008</v>
      </c>
      <c r="M71" s="116">
        <v>0</v>
      </c>
      <c r="N71" s="115">
        <v>286.04999999999995</v>
      </c>
      <c r="O71" s="88">
        <v>202.68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4.9800000000000004</v>
      </c>
      <c r="Y71">
        <v>22.42</v>
      </c>
      <c r="Z71">
        <v>9.6300000000000008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21.18</v>
      </c>
      <c r="AO71">
        <v>43.32</v>
      </c>
      <c r="AP71">
        <v>0</v>
      </c>
      <c r="AQ71">
        <v>13.9</v>
      </c>
      <c r="AR71">
        <v>0</v>
      </c>
      <c r="AS71">
        <v>272.14999999999998</v>
      </c>
      <c r="AT71">
        <v>4.66</v>
      </c>
      <c r="AU71">
        <v>97.2</v>
      </c>
      <c r="AV71">
        <v>0</v>
      </c>
      <c r="AW71">
        <v>18.82</v>
      </c>
      <c r="AX71">
        <v>20</v>
      </c>
      <c r="AY71">
        <v>50</v>
      </c>
      <c r="AZ71">
        <v>2</v>
      </c>
      <c r="BA71">
        <v>0</v>
      </c>
      <c r="BB71">
        <v>10</v>
      </c>
      <c r="BC71">
        <v>10.5</v>
      </c>
      <c r="BD71">
        <v>4.5</v>
      </c>
    </row>
    <row r="72" spans="7:56">
      <c r="G72" t="s">
        <v>114</v>
      </c>
      <c r="H72" s="115">
        <v>347.88000000000005</v>
      </c>
      <c r="I72" s="88">
        <v>4.9700000000000006</v>
      </c>
      <c r="J72" s="88">
        <v>5.57</v>
      </c>
      <c r="K72" s="88">
        <v>0</v>
      </c>
      <c r="L72" s="88">
        <v>9.6300000000000008</v>
      </c>
      <c r="M72" s="116">
        <v>0</v>
      </c>
      <c r="N72" s="115">
        <v>286.04999999999995</v>
      </c>
      <c r="O72" s="88">
        <v>202.68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4.9800000000000004</v>
      </c>
      <c r="Y72">
        <v>22.42</v>
      </c>
      <c r="Z72">
        <v>9.6300000000000008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21.18</v>
      </c>
      <c r="AO72">
        <v>284.93</v>
      </c>
      <c r="AP72">
        <v>0</v>
      </c>
      <c r="AQ72">
        <v>13.9</v>
      </c>
      <c r="AR72">
        <v>0</v>
      </c>
      <c r="AS72">
        <v>272.14999999999998</v>
      </c>
      <c r="AT72">
        <v>4.66</v>
      </c>
      <c r="AU72">
        <v>97.2</v>
      </c>
      <c r="AV72">
        <v>0</v>
      </c>
      <c r="AW72">
        <v>18.82</v>
      </c>
      <c r="AX72">
        <v>20</v>
      </c>
      <c r="AY72">
        <v>50</v>
      </c>
      <c r="AZ72">
        <v>2</v>
      </c>
      <c r="BA72">
        <v>0</v>
      </c>
      <c r="BB72">
        <v>10</v>
      </c>
      <c r="BC72">
        <v>9.8000000000000007</v>
      </c>
      <c r="BD72">
        <v>4.2</v>
      </c>
    </row>
    <row r="73" spans="7:56">
      <c r="G73" t="s">
        <v>115</v>
      </c>
      <c r="H73" s="115">
        <v>512.57000000000005</v>
      </c>
      <c r="I73" s="88">
        <v>3.77</v>
      </c>
      <c r="J73" s="88">
        <v>5.57</v>
      </c>
      <c r="K73" s="88">
        <v>0</v>
      </c>
      <c r="L73" s="88">
        <v>9.6300000000000008</v>
      </c>
      <c r="M73" s="116">
        <v>0</v>
      </c>
      <c r="N73" s="115">
        <v>286.04999999999995</v>
      </c>
      <c r="O73" s="88">
        <v>202.68</v>
      </c>
      <c r="P73" s="88">
        <v>0</v>
      </c>
      <c r="Q73" s="88">
        <v>0</v>
      </c>
      <c r="R73" s="88">
        <v>0</v>
      </c>
      <c r="S73" s="116">
        <v>0</v>
      </c>
      <c r="W73">
        <v>74.12</v>
      </c>
      <c r="X73">
        <v>4.9800000000000004</v>
      </c>
      <c r="Y73">
        <v>22.42</v>
      </c>
      <c r="Z73">
        <v>9.6300000000000008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21.18</v>
      </c>
      <c r="AO73">
        <v>378.3</v>
      </c>
      <c r="AP73">
        <v>0</v>
      </c>
      <c r="AQ73">
        <v>13.9</v>
      </c>
      <c r="AR73">
        <v>0</v>
      </c>
      <c r="AS73">
        <v>272.14999999999998</v>
      </c>
      <c r="AT73">
        <v>4.66</v>
      </c>
      <c r="AU73">
        <v>97.2</v>
      </c>
      <c r="AV73">
        <v>0</v>
      </c>
      <c r="AW73">
        <v>18.82</v>
      </c>
      <c r="AX73">
        <v>20</v>
      </c>
      <c r="AY73">
        <v>50</v>
      </c>
      <c r="AZ73">
        <v>2</v>
      </c>
      <c r="BA73">
        <v>0</v>
      </c>
      <c r="BB73">
        <v>10</v>
      </c>
      <c r="BC73">
        <v>7</v>
      </c>
      <c r="BD73">
        <v>3</v>
      </c>
    </row>
    <row r="74" spans="7:56">
      <c r="G74" t="s">
        <v>116</v>
      </c>
      <c r="H74" s="115">
        <v>573.57000000000005</v>
      </c>
      <c r="I74" s="88">
        <v>2.27</v>
      </c>
      <c r="J74" s="88">
        <v>5.57</v>
      </c>
      <c r="K74" s="88">
        <v>0</v>
      </c>
      <c r="L74" s="88">
        <v>9.6300000000000008</v>
      </c>
      <c r="M74" s="116">
        <v>0</v>
      </c>
      <c r="N74" s="115">
        <v>286.04999999999995</v>
      </c>
      <c r="O74" s="88">
        <v>202.68</v>
      </c>
      <c r="P74" s="88">
        <v>0</v>
      </c>
      <c r="Q74" s="88">
        <v>0</v>
      </c>
      <c r="R74" s="88">
        <v>0</v>
      </c>
      <c r="S74" s="116">
        <v>0</v>
      </c>
      <c r="W74">
        <v>74.12</v>
      </c>
      <c r="X74">
        <v>4.9800000000000004</v>
      </c>
      <c r="Y74">
        <v>22.42</v>
      </c>
      <c r="Z74">
        <v>9.6300000000000008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21.18</v>
      </c>
      <c r="AO74">
        <v>442.8</v>
      </c>
      <c r="AP74">
        <v>0</v>
      </c>
      <c r="AQ74">
        <v>13.9</v>
      </c>
      <c r="AR74">
        <v>0</v>
      </c>
      <c r="AS74">
        <v>272.14999999999998</v>
      </c>
      <c r="AT74">
        <v>4.66</v>
      </c>
      <c r="AU74">
        <v>97.2</v>
      </c>
      <c r="AV74">
        <v>0</v>
      </c>
      <c r="AW74">
        <v>18.82</v>
      </c>
      <c r="AX74">
        <v>20</v>
      </c>
      <c r="AY74">
        <v>50</v>
      </c>
      <c r="AZ74">
        <v>2</v>
      </c>
      <c r="BA74">
        <v>0</v>
      </c>
      <c r="BB74">
        <v>10</v>
      </c>
      <c r="BC74">
        <v>3.5</v>
      </c>
      <c r="BD74">
        <v>1.5</v>
      </c>
    </row>
    <row r="75" spans="7:56">
      <c r="G75" t="s">
        <v>117</v>
      </c>
      <c r="H75" s="115">
        <v>320.75</v>
      </c>
      <c r="I75" s="88">
        <v>0.77</v>
      </c>
      <c r="J75" s="88">
        <v>5.6499999999999995</v>
      </c>
      <c r="K75" s="88">
        <v>0</v>
      </c>
      <c r="L75" s="88">
        <v>9.6300000000000008</v>
      </c>
      <c r="M75" s="116">
        <v>0</v>
      </c>
      <c r="N75" s="115">
        <v>67.240000000000009</v>
      </c>
      <c r="O75" s="88">
        <v>105.48</v>
      </c>
      <c r="P75" s="88">
        <v>0</v>
      </c>
      <c r="Q75" s="88">
        <v>0</v>
      </c>
      <c r="R75" s="88">
        <v>0</v>
      </c>
      <c r="S75" s="116">
        <v>0</v>
      </c>
      <c r="W75">
        <v>147.28</v>
      </c>
      <c r="X75">
        <v>5.0599999999999996</v>
      </c>
      <c r="Y75">
        <v>22.42</v>
      </c>
      <c r="Z75">
        <v>9.6300000000000008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21.18</v>
      </c>
      <c r="AO75">
        <v>120.32</v>
      </c>
      <c r="AP75">
        <v>53.34</v>
      </c>
      <c r="AQ75">
        <v>13.9</v>
      </c>
      <c r="AR75">
        <v>0</v>
      </c>
      <c r="AS75">
        <v>0</v>
      </c>
      <c r="AT75">
        <v>4.66</v>
      </c>
      <c r="AU75">
        <v>0</v>
      </c>
      <c r="AV75">
        <v>0</v>
      </c>
      <c r="AW75">
        <v>18.82</v>
      </c>
      <c r="AX75">
        <v>20</v>
      </c>
      <c r="AY75">
        <v>50</v>
      </c>
      <c r="AZ75">
        <v>2</v>
      </c>
      <c r="BA75">
        <v>0</v>
      </c>
      <c r="BB75">
        <v>10</v>
      </c>
      <c r="BC75">
        <v>0</v>
      </c>
      <c r="BD75">
        <v>0</v>
      </c>
    </row>
    <row r="76" spans="7:56">
      <c r="G76" t="s">
        <v>118</v>
      </c>
      <c r="H76" s="115">
        <v>234.12</v>
      </c>
      <c r="I76" s="88">
        <v>0.77</v>
      </c>
      <c r="J76" s="88">
        <v>5.6499999999999995</v>
      </c>
      <c r="K76" s="88">
        <v>0</v>
      </c>
      <c r="L76" s="88">
        <v>9.6300000000000008</v>
      </c>
      <c r="M76" s="116">
        <v>0</v>
      </c>
      <c r="N76" s="115">
        <v>67.240000000000009</v>
      </c>
      <c r="O76" s="88">
        <v>105.48</v>
      </c>
      <c r="P76" s="88">
        <v>0</v>
      </c>
      <c r="Q76" s="88">
        <v>0</v>
      </c>
      <c r="R76" s="88">
        <v>0</v>
      </c>
      <c r="S76" s="116">
        <v>0</v>
      </c>
      <c r="W76">
        <v>147.28</v>
      </c>
      <c r="X76">
        <v>5.0599999999999996</v>
      </c>
      <c r="Y76">
        <v>22.42</v>
      </c>
      <c r="Z76">
        <v>9.6300000000000008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21.18</v>
      </c>
      <c r="AO76">
        <v>33.69</v>
      </c>
      <c r="AP76">
        <v>53.34</v>
      </c>
      <c r="AQ76">
        <v>13.9</v>
      </c>
      <c r="AR76">
        <v>0</v>
      </c>
      <c r="AS76">
        <v>0</v>
      </c>
      <c r="AT76">
        <v>4.66</v>
      </c>
      <c r="AU76">
        <v>0</v>
      </c>
      <c r="AV76">
        <v>0</v>
      </c>
      <c r="AW76">
        <v>18.82</v>
      </c>
      <c r="AX76">
        <v>20</v>
      </c>
      <c r="AY76">
        <v>50</v>
      </c>
      <c r="AZ76">
        <v>2</v>
      </c>
      <c r="BA76">
        <v>0</v>
      </c>
      <c r="BB76">
        <v>10</v>
      </c>
      <c r="BC76">
        <v>0</v>
      </c>
      <c r="BD76">
        <v>0</v>
      </c>
    </row>
    <row r="77" spans="7:56">
      <c r="G77" t="s">
        <v>119</v>
      </c>
      <c r="H77" s="115">
        <v>205.24</v>
      </c>
      <c r="I77" s="88">
        <v>0.77</v>
      </c>
      <c r="J77" s="88">
        <v>5.6499999999999995</v>
      </c>
      <c r="K77" s="88">
        <v>0</v>
      </c>
      <c r="L77" s="88">
        <v>9.6300000000000008</v>
      </c>
      <c r="M77" s="116">
        <v>0</v>
      </c>
      <c r="N77" s="115">
        <v>67.240000000000009</v>
      </c>
      <c r="O77" s="88">
        <v>105.48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5.0599999999999996</v>
      </c>
      <c r="Y77">
        <v>22.42</v>
      </c>
      <c r="Z77">
        <v>9.6300000000000008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21.18</v>
      </c>
      <c r="AO77">
        <v>4.8099999999999996</v>
      </c>
      <c r="AP77">
        <v>53.34</v>
      </c>
      <c r="AQ77">
        <v>13.9</v>
      </c>
      <c r="AR77">
        <v>0</v>
      </c>
      <c r="AS77">
        <v>0</v>
      </c>
      <c r="AT77">
        <v>4.66</v>
      </c>
      <c r="AU77">
        <v>0</v>
      </c>
      <c r="AV77">
        <v>0</v>
      </c>
      <c r="AW77">
        <v>18.82</v>
      </c>
      <c r="AX77">
        <v>20</v>
      </c>
      <c r="AY77">
        <v>50</v>
      </c>
      <c r="AZ77">
        <v>2</v>
      </c>
      <c r="BA77">
        <v>0</v>
      </c>
      <c r="BB77">
        <v>10</v>
      </c>
      <c r="BC77">
        <v>0</v>
      </c>
      <c r="BD77">
        <v>0</v>
      </c>
    </row>
    <row r="78" spans="7:56">
      <c r="G78" t="s">
        <v>120</v>
      </c>
      <c r="H78" s="115">
        <v>200.43</v>
      </c>
      <c r="I78" s="88">
        <v>0.77</v>
      </c>
      <c r="J78" s="88">
        <v>5.6499999999999995</v>
      </c>
      <c r="K78" s="88">
        <v>0</v>
      </c>
      <c r="L78" s="88">
        <v>9.6300000000000008</v>
      </c>
      <c r="M78" s="116">
        <v>0</v>
      </c>
      <c r="N78" s="115">
        <v>67.240000000000009</v>
      </c>
      <c r="O78" s="88">
        <v>105.48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5.0599999999999996</v>
      </c>
      <c r="Y78">
        <v>22.42</v>
      </c>
      <c r="Z78">
        <v>9.6300000000000008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21.18</v>
      </c>
      <c r="AO78">
        <v>0</v>
      </c>
      <c r="AP78">
        <v>53.34</v>
      </c>
      <c r="AQ78">
        <v>13.9</v>
      </c>
      <c r="AR78">
        <v>0</v>
      </c>
      <c r="AS78">
        <v>0</v>
      </c>
      <c r="AT78">
        <v>4.66</v>
      </c>
      <c r="AU78">
        <v>0</v>
      </c>
      <c r="AV78">
        <v>0</v>
      </c>
      <c r="AW78">
        <v>18.82</v>
      </c>
      <c r="AX78">
        <v>20</v>
      </c>
      <c r="AY78">
        <v>50</v>
      </c>
      <c r="AZ78">
        <v>2</v>
      </c>
      <c r="BA78">
        <v>0</v>
      </c>
      <c r="BB78">
        <v>10</v>
      </c>
      <c r="BC78">
        <v>0</v>
      </c>
      <c r="BD78">
        <v>0</v>
      </c>
    </row>
    <row r="79" spans="7:56">
      <c r="G79" t="s">
        <v>121</v>
      </c>
      <c r="H79" s="115">
        <v>200.43</v>
      </c>
      <c r="I79" s="88">
        <v>0.77</v>
      </c>
      <c r="J79" s="88">
        <v>5.75</v>
      </c>
      <c r="K79" s="88">
        <v>0</v>
      </c>
      <c r="L79" s="88">
        <v>9.6300000000000008</v>
      </c>
      <c r="M79" s="116">
        <v>0</v>
      </c>
      <c r="N79" s="115">
        <v>67.240000000000009</v>
      </c>
      <c r="O79" s="88">
        <v>105.48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5.16</v>
      </c>
      <c r="Y79">
        <v>22.42</v>
      </c>
      <c r="Z79">
        <v>9.6300000000000008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21.18</v>
      </c>
      <c r="AO79">
        <v>0</v>
      </c>
      <c r="AP79">
        <v>53.34</v>
      </c>
      <c r="AQ79">
        <v>13.9</v>
      </c>
      <c r="AR79">
        <v>0</v>
      </c>
      <c r="AS79">
        <v>0</v>
      </c>
      <c r="AT79">
        <v>4.66</v>
      </c>
      <c r="AU79">
        <v>0</v>
      </c>
      <c r="AV79">
        <v>0</v>
      </c>
      <c r="AW79">
        <v>18.82</v>
      </c>
      <c r="AX79">
        <v>20</v>
      </c>
      <c r="AY79">
        <v>50</v>
      </c>
      <c r="AZ79">
        <v>2</v>
      </c>
      <c r="BA79">
        <v>0</v>
      </c>
      <c r="BB79">
        <v>10</v>
      </c>
      <c r="BC79">
        <v>0</v>
      </c>
      <c r="BD79">
        <v>0</v>
      </c>
    </row>
    <row r="80" spans="7:56">
      <c r="G80" t="s">
        <v>122</v>
      </c>
      <c r="H80" s="115">
        <v>200.43</v>
      </c>
      <c r="I80" s="88">
        <v>0.77</v>
      </c>
      <c r="J80" s="88">
        <v>5.75</v>
      </c>
      <c r="K80" s="88">
        <v>0</v>
      </c>
      <c r="L80" s="88">
        <v>9.6300000000000008</v>
      </c>
      <c r="M80" s="116">
        <v>0</v>
      </c>
      <c r="N80" s="115">
        <v>67.240000000000009</v>
      </c>
      <c r="O80" s="88">
        <v>105.48</v>
      </c>
      <c r="P80" s="88">
        <v>0</v>
      </c>
      <c r="Q80" s="88">
        <v>0</v>
      </c>
      <c r="R80" s="88">
        <v>0</v>
      </c>
      <c r="S80" s="116">
        <v>0</v>
      </c>
      <c r="W80">
        <v>147.28</v>
      </c>
      <c r="X80">
        <v>5.16</v>
      </c>
      <c r="Y80">
        <v>22.42</v>
      </c>
      <c r="Z80">
        <v>9.6300000000000008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21.18</v>
      </c>
      <c r="AO80">
        <v>0</v>
      </c>
      <c r="AP80">
        <v>53.34</v>
      </c>
      <c r="AQ80">
        <v>13.9</v>
      </c>
      <c r="AR80">
        <v>0</v>
      </c>
      <c r="AS80">
        <v>0</v>
      </c>
      <c r="AT80">
        <v>4.66</v>
      </c>
      <c r="AU80">
        <v>0</v>
      </c>
      <c r="AV80">
        <v>0</v>
      </c>
      <c r="AW80">
        <v>18.82</v>
      </c>
      <c r="AX80">
        <v>20</v>
      </c>
      <c r="AY80">
        <v>50</v>
      </c>
      <c r="AZ80">
        <v>2</v>
      </c>
      <c r="BA80">
        <v>0</v>
      </c>
      <c r="BB80">
        <v>10</v>
      </c>
      <c r="BC80">
        <v>0</v>
      </c>
      <c r="BD80">
        <v>0</v>
      </c>
    </row>
    <row r="81" spans="7:56">
      <c r="G81" t="s">
        <v>123</v>
      </c>
      <c r="H81" s="115">
        <v>114.75999999999999</v>
      </c>
      <c r="I81" s="88">
        <v>0.77</v>
      </c>
      <c r="J81" s="88">
        <v>5.75</v>
      </c>
      <c r="K81" s="88">
        <v>0</v>
      </c>
      <c r="L81" s="88">
        <v>9.6300000000000008</v>
      </c>
      <c r="M81" s="116">
        <v>0</v>
      </c>
      <c r="N81" s="115">
        <v>67.240000000000009</v>
      </c>
      <c r="O81" s="88">
        <v>105.48</v>
      </c>
      <c r="P81" s="88">
        <v>0</v>
      </c>
      <c r="Q81" s="88">
        <v>0</v>
      </c>
      <c r="R81" s="88">
        <v>0</v>
      </c>
      <c r="S81" s="116">
        <v>0</v>
      </c>
      <c r="W81">
        <v>61.61</v>
      </c>
      <c r="X81">
        <v>5.16</v>
      </c>
      <c r="Y81">
        <v>22.42</v>
      </c>
      <c r="Z81">
        <v>9.6300000000000008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21.18</v>
      </c>
      <c r="AO81">
        <v>0</v>
      </c>
      <c r="AP81">
        <v>53.34</v>
      </c>
      <c r="AQ81">
        <v>13.9</v>
      </c>
      <c r="AR81">
        <v>0</v>
      </c>
      <c r="AS81">
        <v>0</v>
      </c>
      <c r="AT81">
        <v>4.66</v>
      </c>
      <c r="AU81">
        <v>0</v>
      </c>
      <c r="AV81">
        <v>0</v>
      </c>
      <c r="AW81">
        <v>18.82</v>
      </c>
      <c r="AX81">
        <v>20</v>
      </c>
      <c r="AY81">
        <v>50</v>
      </c>
      <c r="AZ81">
        <v>2</v>
      </c>
      <c r="BA81">
        <v>0</v>
      </c>
      <c r="BB81">
        <v>10</v>
      </c>
      <c r="BC81">
        <v>0</v>
      </c>
      <c r="BD81">
        <v>0</v>
      </c>
    </row>
    <row r="82" spans="7:56">
      <c r="G82" t="s">
        <v>124</v>
      </c>
      <c r="H82" s="115">
        <v>143.63999999999999</v>
      </c>
      <c r="I82" s="88">
        <v>0.77</v>
      </c>
      <c r="J82" s="88">
        <v>5.75</v>
      </c>
      <c r="K82" s="88">
        <v>0</v>
      </c>
      <c r="L82" s="88">
        <v>9.6300000000000008</v>
      </c>
      <c r="M82" s="116">
        <v>0</v>
      </c>
      <c r="N82" s="115">
        <v>67.240000000000009</v>
      </c>
      <c r="O82" s="88">
        <v>105.48</v>
      </c>
      <c r="P82" s="88">
        <v>0</v>
      </c>
      <c r="Q82" s="88">
        <v>0</v>
      </c>
      <c r="R82" s="88">
        <v>0</v>
      </c>
      <c r="S82" s="116">
        <v>0</v>
      </c>
      <c r="W82">
        <v>61.61</v>
      </c>
      <c r="X82">
        <v>5.16</v>
      </c>
      <c r="Y82">
        <v>22.42</v>
      </c>
      <c r="Z82">
        <v>9.6300000000000008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21.18</v>
      </c>
      <c r="AO82">
        <v>28.88</v>
      </c>
      <c r="AP82">
        <v>53.34</v>
      </c>
      <c r="AQ82">
        <v>13.9</v>
      </c>
      <c r="AR82">
        <v>0</v>
      </c>
      <c r="AS82">
        <v>0</v>
      </c>
      <c r="AT82">
        <v>4.66</v>
      </c>
      <c r="AU82">
        <v>0</v>
      </c>
      <c r="AV82">
        <v>0</v>
      </c>
      <c r="AW82">
        <v>18.82</v>
      </c>
      <c r="AX82">
        <v>20</v>
      </c>
      <c r="AY82">
        <v>50</v>
      </c>
      <c r="AZ82">
        <v>2</v>
      </c>
      <c r="BA82">
        <v>0</v>
      </c>
      <c r="BB82">
        <v>10</v>
      </c>
      <c r="BC82">
        <v>0</v>
      </c>
      <c r="BD82">
        <v>0</v>
      </c>
    </row>
    <row r="83" spans="7:56">
      <c r="G83" t="s">
        <v>125</v>
      </c>
      <c r="H83" s="115">
        <v>133.07</v>
      </c>
      <c r="I83" s="88">
        <v>0.77</v>
      </c>
      <c r="J83" s="88">
        <v>5.84</v>
      </c>
      <c r="K83" s="88">
        <v>0</v>
      </c>
      <c r="L83" s="88">
        <v>9.6300000000000008</v>
      </c>
      <c r="M83" s="116">
        <v>0</v>
      </c>
      <c r="N83" s="115">
        <v>67.240000000000009</v>
      </c>
      <c r="O83" s="88">
        <v>155.48000000000002</v>
      </c>
      <c r="P83" s="88">
        <v>0</v>
      </c>
      <c r="Q83" s="88">
        <v>0</v>
      </c>
      <c r="R83" s="88">
        <v>0</v>
      </c>
      <c r="S83" s="116">
        <v>0</v>
      </c>
      <c r="W83">
        <v>61.61</v>
      </c>
      <c r="X83">
        <v>5.25</v>
      </c>
      <c r="Y83">
        <v>22.42</v>
      </c>
      <c r="Z83">
        <v>9.6300000000000008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20.21</v>
      </c>
      <c r="AO83">
        <v>19.25</v>
      </c>
      <c r="AP83">
        <v>53.34</v>
      </c>
      <c r="AQ83">
        <v>13.9</v>
      </c>
      <c r="AR83">
        <v>0</v>
      </c>
      <c r="AS83">
        <v>0</v>
      </c>
      <c r="AT83">
        <v>4.66</v>
      </c>
      <c r="AU83">
        <v>0</v>
      </c>
      <c r="AV83">
        <v>0</v>
      </c>
      <c r="AW83">
        <v>18.82</v>
      </c>
      <c r="AX83">
        <v>20</v>
      </c>
      <c r="AY83">
        <v>50</v>
      </c>
      <c r="AZ83">
        <v>2</v>
      </c>
      <c r="BA83">
        <v>50</v>
      </c>
      <c r="BB83">
        <v>10</v>
      </c>
      <c r="BC83">
        <v>0</v>
      </c>
      <c r="BD83">
        <v>0</v>
      </c>
    </row>
    <row r="84" spans="7:56">
      <c r="G84" t="s">
        <v>126</v>
      </c>
      <c r="H84" s="115">
        <v>113.82</v>
      </c>
      <c r="I84" s="88">
        <v>0.77</v>
      </c>
      <c r="J84" s="88">
        <v>5.84</v>
      </c>
      <c r="K84" s="88">
        <v>0</v>
      </c>
      <c r="L84" s="88">
        <v>9.6300000000000008</v>
      </c>
      <c r="M84" s="116">
        <v>0</v>
      </c>
      <c r="N84" s="115">
        <v>67.240000000000009</v>
      </c>
      <c r="O84" s="88">
        <v>155.48000000000002</v>
      </c>
      <c r="P84" s="88">
        <v>0</v>
      </c>
      <c r="Q84" s="88">
        <v>0</v>
      </c>
      <c r="R84" s="88">
        <v>0</v>
      </c>
      <c r="S84" s="116">
        <v>0</v>
      </c>
      <c r="W84">
        <v>61.61</v>
      </c>
      <c r="X84">
        <v>5.25</v>
      </c>
      <c r="Y84">
        <v>22.42</v>
      </c>
      <c r="Z84">
        <v>9.6300000000000008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20.21</v>
      </c>
      <c r="AO84">
        <v>0</v>
      </c>
      <c r="AP84">
        <v>53.34</v>
      </c>
      <c r="AQ84">
        <v>13.9</v>
      </c>
      <c r="AR84">
        <v>0</v>
      </c>
      <c r="AS84">
        <v>0</v>
      </c>
      <c r="AT84">
        <v>4.66</v>
      </c>
      <c r="AU84">
        <v>0</v>
      </c>
      <c r="AV84">
        <v>0</v>
      </c>
      <c r="AW84">
        <v>18.82</v>
      </c>
      <c r="AX84">
        <v>20</v>
      </c>
      <c r="AY84">
        <v>50</v>
      </c>
      <c r="AZ84">
        <v>2</v>
      </c>
      <c r="BA84">
        <v>50</v>
      </c>
      <c r="BB84">
        <v>10</v>
      </c>
      <c r="BC84">
        <v>0</v>
      </c>
      <c r="BD84">
        <v>0</v>
      </c>
    </row>
    <row r="85" spans="7:56">
      <c r="G85" t="s">
        <v>127</v>
      </c>
      <c r="H85" s="115">
        <v>137.88</v>
      </c>
      <c r="I85" s="88">
        <v>0.77</v>
      </c>
      <c r="J85" s="88">
        <v>5.84</v>
      </c>
      <c r="K85" s="88">
        <v>0</v>
      </c>
      <c r="L85" s="88">
        <v>9.6300000000000008</v>
      </c>
      <c r="M85" s="116">
        <v>0</v>
      </c>
      <c r="N85" s="115">
        <v>67.240000000000009</v>
      </c>
      <c r="O85" s="88">
        <v>155.48000000000002</v>
      </c>
      <c r="P85" s="88">
        <v>0</v>
      </c>
      <c r="Q85" s="88">
        <v>0</v>
      </c>
      <c r="R85" s="88">
        <v>0</v>
      </c>
      <c r="S85" s="116">
        <v>0</v>
      </c>
      <c r="W85">
        <v>61.61</v>
      </c>
      <c r="X85">
        <v>5.25</v>
      </c>
      <c r="Y85">
        <v>22.42</v>
      </c>
      <c r="Z85">
        <v>9.6300000000000008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20.21</v>
      </c>
      <c r="AO85">
        <v>24.06</v>
      </c>
      <c r="AP85">
        <v>53.34</v>
      </c>
      <c r="AQ85">
        <v>13.9</v>
      </c>
      <c r="AR85">
        <v>0</v>
      </c>
      <c r="AS85">
        <v>0</v>
      </c>
      <c r="AT85">
        <v>4.66</v>
      </c>
      <c r="AU85">
        <v>0</v>
      </c>
      <c r="AV85">
        <v>0</v>
      </c>
      <c r="AW85">
        <v>18.82</v>
      </c>
      <c r="AX85">
        <v>20</v>
      </c>
      <c r="AY85">
        <v>50</v>
      </c>
      <c r="AZ85">
        <v>2</v>
      </c>
      <c r="BA85">
        <v>50</v>
      </c>
      <c r="BB85">
        <v>10</v>
      </c>
      <c r="BC85">
        <v>0</v>
      </c>
      <c r="BD85">
        <v>0</v>
      </c>
    </row>
    <row r="86" spans="7:56">
      <c r="G86" t="s">
        <v>128</v>
      </c>
      <c r="H86" s="115">
        <v>113.82</v>
      </c>
      <c r="I86" s="88">
        <v>0.77</v>
      </c>
      <c r="J86" s="88">
        <v>5.84</v>
      </c>
      <c r="K86" s="88">
        <v>0</v>
      </c>
      <c r="L86" s="88">
        <v>9.6300000000000008</v>
      </c>
      <c r="M86" s="116">
        <v>0</v>
      </c>
      <c r="N86" s="115">
        <v>67.240000000000009</v>
      </c>
      <c r="O86" s="88">
        <v>155.48000000000002</v>
      </c>
      <c r="P86" s="88">
        <v>0</v>
      </c>
      <c r="Q86" s="88">
        <v>0</v>
      </c>
      <c r="R86" s="88">
        <v>0</v>
      </c>
      <c r="S86" s="116">
        <v>0</v>
      </c>
      <c r="W86">
        <v>61.61</v>
      </c>
      <c r="X86">
        <v>5.25</v>
      </c>
      <c r="Y86">
        <v>22.42</v>
      </c>
      <c r="Z86">
        <v>9.6300000000000008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20.21</v>
      </c>
      <c r="AO86">
        <v>0</v>
      </c>
      <c r="AP86">
        <v>53.34</v>
      </c>
      <c r="AQ86">
        <v>13.9</v>
      </c>
      <c r="AR86">
        <v>0</v>
      </c>
      <c r="AS86">
        <v>0</v>
      </c>
      <c r="AT86">
        <v>4.66</v>
      </c>
      <c r="AU86">
        <v>0</v>
      </c>
      <c r="AV86">
        <v>0</v>
      </c>
      <c r="AW86">
        <v>18.82</v>
      </c>
      <c r="AX86">
        <v>20</v>
      </c>
      <c r="AY86">
        <v>50</v>
      </c>
      <c r="AZ86">
        <v>2</v>
      </c>
      <c r="BA86">
        <v>50</v>
      </c>
      <c r="BB86">
        <v>10</v>
      </c>
      <c r="BC86">
        <v>0</v>
      </c>
      <c r="BD86">
        <v>0</v>
      </c>
    </row>
    <row r="87" spans="7:56">
      <c r="G87" t="s">
        <v>129</v>
      </c>
      <c r="H87" s="115">
        <v>113.82</v>
      </c>
      <c r="I87" s="88">
        <v>0.77</v>
      </c>
      <c r="J87" s="88">
        <v>5.84</v>
      </c>
      <c r="K87" s="88">
        <v>0</v>
      </c>
      <c r="L87" s="88">
        <v>4.8099999999999996</v>
      </c>
      <c r="M87" s="116">
        <v>0</v>
      </c>
      <c r="N87" s="115">
        <v>67.240000000000009</v>
      </c>
      <c r="O87" s="88">
        <v>155.48000000000002</v>
      </c>
      <c r="P87" s="88">
        <v>0</v>
      </c>
      <c r="Q87" s="88">
        <v>0</v>
      </c>
      <c r="R87" s="88">
        <v>0</v>
      </c>
      <c r="S87" s="116">
        <v>0</v>
      </c>
      <c r="W87">
        <v>61.61</v>
      </c>
      <c r="X87">
        <v>5.25</v>
      </c>
      <c r="Y87">
        <v>22.42</v>
      </c>
      <c r="Z87">
        <v>4.8099999999999996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20.21</v>
      </c>
      <c r="AO87">
        <v>0</v>
      </c>
      <c r="AP87">
        <v>53.34</v>
      </c>
      <c r="AQ87">
        <v>13.9</v>
      </c>
      <c r="AR87">
        <v>0</v>
      </c>
      <c r="AS87">
        <v>0</v>
      </c>
      <c r="AT87">
        <v>4.66</v>
      </c>
      <c r="AU87">
        <v>0</v>
      </c>
      <c r="AV87">
        <v>0</v>
      </c>
      <c r="AW87">
        <v>18.82</v>
      </c>
      <c r="AX87">
        <v>20</v>
      </c>
      <c r="AY87">
        <v>50</v>
      </c>
      <c r="AZ87">
        <v>2</v>
      </c>
      <c r="BA87">
        <v>50</v>
      </c>
      <c r="BB87">
        <v>10</v>
      </c>
      <c r="BC87">
        <v>0</v>
      </c>
      <c r="BD87">
        <v>0</v>
      </c>
    </row>
    <row r="88" spans="7:56">
      <c r="G88" t="s">
        <v>130</v>
      </c>
      <c r="H88" s="115">
        <v>113.82</v>
      </c>
      <c r="I88" s="88">
        <v>0.77</v>
      </c>
      <c r="J88" s="88">
        <v>5.84</v>
      </c>
      <c r="K88" s="88">
        <v>0</v>
      </c>
      <c r="L88" s="88">
        <v>4.8099999999999996</v>
      </c>
      <c r="M88" s="116">
        <v>0</v>
      </c>
      <c r="N88" s="115">
        <v>67.240000000000009</v>
      </c>
      <c r="O88" s="88">
        <v>155.48000000000002</v>
      </c>
      <c r="P88" s="88">
        <v>0</v>
      </c>
      <c r="Q88" s="88">
        <v>0</v>
      </c>
      <c r="R88" s="88">
        <v>0</v>
      </c>
      <c r="S88" s="116">
        <v>0</v>
      </c>
      <c r="W88">
        <v>61.61</v>
      </c>
      <c r="X88">
        <v>5.25</v>
      </c>
      <c r="Y88">
        <v>22.42</v>
      </c>
      <c r="Z88">
        <v>4.8099999999999996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20.21</v>
      </c>
      <c r="AO88">
        <v>0</v>
      </c>
      <c r="AP88">
        <v>53.34</v>
      </c>
      <c r="AQ88">
        <v>13.9</v>
      </c>
      <c r="AR88">
        <v>0</v>
      </c>
      <c r="AS88">
        <v>0</v>
      </c>
      <c r="AT88">
        <v>4.66</v>
      </c>
      <c r="AU88">
        <v>0</v>
      </c>
      <c r="AV88">
        <v>0</v>
      </c>
      <c r="AW88">
        <v>18.82</v>
      </c>
      <c r="AX88">
        <v>20</v>
      </c>
      <c r="AY88">
        <v>50</v>
      </c>
      <c r="AZ88">
        <v>2</v>
      </c>
      <c r="BA88">
        <v>50</v>
      </c>
      <c r="BB88">
        <v>10</v>
      </c>
      <c r="BC88">
        <v>0</v>
      </c>
      <c r="BD88">
        <v>0</v>
      </c>
    </row>
    <row r="89" spans="7:56">
      <c r="G89" t="s">
        <v>131</v>
      </c>
      <c r="H89" s="115">
        <v>61.84</v>
      </c>
      <c r="I89" s="88">
        <v>0.77</v>
      </c>
      <c r="J89" s="88">
        <v>5.84</v>
      </c>
      <c r="K89" s="88">
        <v>0</v>
      </c>
      <c r="L89" s="88">
        <v>4.8099999999999996</v>
      </c>
      <c r="M89" s="116">
        <v>0</v>
      </c>
      <c r="N89" s="115">
        <v>67.240000000000009</v>
      </c>
      <c r="O89" s="88">
        <v>155.48000000000002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5.25</v>
      </c>
      <c r="Y89">
        <v>22.42</v>
      </c>
      <c r="Z89">
        <v>4.8099999999999996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20.21</v>
      </c>
      <c r="AO89">
        <v>9.6300000000000008</v>
      </c>
      <c r="AP89">
        <v>53.34</v>
      </c>
      <c r="AQ89">
        <v>13.9</v>
      </c>
      <c r="AR89">
        <v>0</v>
      </c>
      <c r="AS89">
        <v>0</v>
      </c>
      <c r="AT89">
        <v>4.66</v>
      </c>
      <c r="AU89">
        <v>0</v>
      </c>
      <c r="AV89">
        <v>0</v>
      </c>
      <c r="AW89">
        <v>18.82</v>
      </c>
      <c r="AX89">
        <v>20</v>
      </c>
      <c r="AY89">
        <v>50</v>
      </c>
      <c r="AZ89">
        <v>2</v>
      </c>
      <c r="BA89">
        <v>50</v>
      </c>
      <c r="BB89">
        <v>10</v>
      </c>
      <c r="BC89">
        <v>0</v>
      </c>
      <c r="BD89">
        <v>0</v>
      </c>
    </row>
    <row r="90" spans="7:56">
      <c r="G90" t="s">
        <v>132</v>
      </c>
      <c r="H90" s="115">
        <v>52.21</v>
      </c>
      <c r="I90" s="88">
        <v>0.77</v>
      </c>
      <c r="J90" s="88">
        <v>5.84</v>
      </c>
      <c r="K90" s="88">
        <v>0</v>
      </c>
      <c r="L90" s="88">
        <v>4.8099999999999996</v>
      </c>
      <c r="M90" s="116">
        <v>0</v>
      </c>
      <c r="N90" s="115">
        <v>67.240000000000009</v>
      </c>
      <c r="O90" s="88">
        <v>155.48000000000002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5.25</v>
      </c>
      <c r="Y90">
        <v>22.42</v>
      </c>
      <c r="Z90">
        <v>4.8099999999999996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20.21</v>
      </c>
      <c r="AO90">
        <v>0</v>
      </c>
      <c r="AP90">
        <v>53.34</v>
      </c>
      <c r="AQ90">
        <v>13.9</v>
      </c>
      <c r="AR90">
        <v>0</v>
      </c>
      <c r="AS90">
        <v>0</v>
      </c>
      <c r="AT90">
        <v>4.66</v>
      </c>
      <c r="AU90">
        <v>0</v>
      </c>
      <c r="AV90">
        <v>0</v>
      </c>
      <c r="AW90">
        <v>18.82</v>
      </c>
      <c r="AX90">
        <v>20</v>
      </c>
      <c r="AY90">
        <v>50</v>
      </c>
      <c r="AZ90">
        <v>2</v>
      </c>
      <c r="BA90">
        <v>50</v>
      </c>
      <c r="BB90">
        <v>10</v>
      </c>
      <c r="BC90">
        <v>0</v>
      </c>
      <c r="BD90">
        <v>0</v>
      </c>
    </row>
    <row r="91" spans="7:56">
      <c r="G91" t="s">
        <v>133</v>
      </c>
      <c r="H91" s="115">
        <v>259.70999999999998</v>
      </c>
      <c r="I91" s="88">
        <v>0.72</v>
      </c>
      <c r="J91" s="88">
        <v>5.75</v>
      </c>
      <c r="K91" s="88">
        <v>0</v>
      </c>
      <c r="L91" s="88">
        <v>4.8099999999999996</v>
      </c>
      <c r="M91" s="116">
        <v>0</v>
      </c>
      <c r="N91" s="115">
        <v>246.70000000000002</v>
      </c>
      <c r="O91" s="88">
        <v>215.64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5.16</v>
      </c>
      <c r="Y91">
        <v>0</v>
      </c>
      <c r="Z91">
        <v>4.8099999999999996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20.21</v>
      </c>
      <c r="AO91">
        <v>230.06</v>
      </c>
      <c r="AP91">
        <v>53.34</v>
      </c>
      <c r="AQ91">
        <v>13.9</v>
      </c>
      <c r="AR91">
        <v>179.46</v>
      </c>
      <c r="AS91">
        <v>0</v>
      </c>
      <c r="AT91">
        <v>4.66</v>
      </c>
      <c r="AU91">
        <v>0</v>
      </c>
      <c r="AV91">
        <v>60.16</v>
      </c>
      <c r="AW91">
        <v>18.82</v>
      </c>
      <c r="AX91">
        <v>20</v>
      </c>
      <c r="AY91">
        <v>50</v>
      </c>
      <c r="AZ91">
        <v>2</v>
      </c>
      <c r="BA91">
        <v>50</v>
      </c>
      <c r="BB91">
        <v>10</v>
      </c>
      <c r="BC91">
        <v>0</v>
      </c>
      <c r="BD91">
        <v>0</v>
      </c>
    </row>
    <row r="92" spans="7:56">
      <c r="G92" t="s">
        <v>134</v>
      </c>
      <c r="H92" s="115">
        <v>222.17000000000002</v>
      </c>
      <c r="I92" s="88">
        <v>0.72</v>
      </c>
      <c r="J92" s="88">
        <v>5.75</v>
      </c>
      <c r="K92" s="88">
        <v>0</v>
      </c>
      <c r="L92" s="88">
        <v>4.8099999999999996</v>
      </c>
      <c r="M92" s="116">
        <v>0</v>
      </c>
      <c r="N92" s="115">
        <v>246.70000000000002</v>
      </c>
      <c r="O92" s="88">
        <v>215.64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5.16</v>
      </c>
      <c r="Y92">
        <v>0</v>
      </c>
      <c r="Z92">
        <v>4.8099999999999996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20.21</v>
      </c>
      <c r="AO92">
        <v>192.52</v>
      </c>
      <c r="AP92">
        <v>53.34</v>
      </c>
      <c r="AQ92">
        <v>13.9</v>
      </c>
      <c r="AR92">
        <v>179.46</v>
      </c>
      <c r="AS92">
        <v>0</v>
      </c>
      <c r="AT92">
        <v>4.66</v>
      </c>
      <c r="AU92">
        <v>0</v>
      </c>
      <c r="AV92">
        <v>60.16</v>
      </c>
      <c r="AW92">
        <v>18.82</v>
      </c>
      <c r="AX92">
        <v>20</v>
      </c>
      <c r="AY92">
        <v>50</v>
      </c>
      <c r="AZ92">
        <v>2</v>
      </c>
      <c r="BA92">
        <v>50</v>
      </c>
      <c r="BB92">
        <v>10</v>
      </c>
      <c r="BC92">
        <v>0</v>
      </c>
      <c r="BD92">
        <v>0</v>
      </c>
    </row>
    <row r="93" spans="7:56">
      <c r="G93" t="s">
        <v>135</v>
      </c>
      <c r="H93" s="115">
        <v>188.48000000000002</v>
      </c>
      <c r="I93" s="88">
        <v>0.72</v>
      </c>
      <c r="J93" s="88">
        <v>5.75</v>
      </c>
      <c r="K93" s="88">
        <v>0</v>
      </c>
      <c r="L93" s="88">
        <v>4.8099999999999996</v>
      </c>
      <c r="M93" s="116">
        <v>0</v>
      </c>
      <c r="N93" s="115">
        <v>246.70000000000002</v>
      </c>
      <c r="O93" s="88">
        <v>215.64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5.16</v>
      </c>
      <c r="Y93">
        <v>0</v>
      </c>
      <c r="Z93">
        <v>4.8099999999999996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20.21</v>
      </c>
      <c r="AO93">
        <v>158.83000000000001</v>
      </c>
      <c r="AP93">
        <v>53.34</v>
      </c>
      <c r="AQ93">
        <v>13.9</v>
      </c>
      <c r="AR93">
        <v>179.46</v>
      </c>
      <c r="AS93">
        <v>0</v>
      </c>
      <c r="AT93">
        <v>4.66</v>
      </c>
      <c r="AU93">
        <v>0</v>
      </c>
      <c r="AV93">
        <v>60.16</v>
      </c>
      <c r="AW93">
        <v>18.82</v>
      </c>
      <c r="AX93">
        <v>20</v>
      </c>
      <c r="AY93">
        <v>50</v>
      </c>
      <c r="AZ93">
        <v>2</v>
      </c>
      <c r="BA93">
        <v>50</v>
      </c>
      <c r="BB93">
        <v>10</v>
      </c>
      <c r="BC93">
        <v>0</v>
      </c>
      <c r="BD93">
        <v>0</v>
      </c>
    </row>
    <row r="94" spans="7:56">
      <c r="G94" t="s">
        <v>136</v>
      </c>
      <c r="H94" s="115">
        <v>159.6</v>
      </c>
      <c r="I94" s="88">
        <v>0.72</v>
      </c>
      <c r="J94" s="88">
        <v>5.75</v>
      </c>
      <c r="K94" s="88">
        <v>0</v>
      </c>
      <c r="L94" s="88">
        <v>4.8099999999999996</v>
      </c>
      <c r="M94" s="116">
        <v>0</v>
      </c>
      <c r="N94" s="115">
        <v>246.70000000000002</v>
      </c>
      <c r="O94" s="88">
        <v>215.64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5.16</v>
      </c>
      <c r="Y94">
        <v>0</v>
      </c>
      <c r="Z94">
        <v>4.8099999999999996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20.21</v>
      </c>
      <c r="AO94">
        <v>129.94999999999999</v>
      </c>
      <c r="AP94">
        <v>53.34</v>
      </c>
      <c r="AQ94">
        <v>13.9</v>
      </c>
      <c r="AR94">
        <v>179.46</v>
      </c>
      <c r="AS94">
        <v>0</v>
      </c>
      <c r="AT94">
        <v>4.66</v>
      </c>
      <c r="AU94">
        <v>0</v>
      </c>
      <c r="AV94">
        <v>60.16</v>
      </c>
      <c r="AW94">
        <v>18.82</v>
      </c>
      <c r="AX94">
        <v>20</v>
      </c>
      <c r="AY94">
        <v>50</v>
      </c>
      <c r="AZ94">
        <v>2</v>
      </c>
      <c r="BA94">
        <v>50</v>
      </c>
      <c r="BB94">
        <v>10</v>
      </c>
      <c r="BC94">
        <v>0</v>
      </c>
      <c r="BD94">
        <v>0</v>
      </c>
    </row>
    <row r="95" spans="7:56">
      <c r="G95" t="s">
        <v>137</v>
      </c>
      <c r="H95" s="115">
        <v>29.650000000000002</v>
      </c>
      <c r="I95" s="88">
        <v>0.72</v>
      </c>
      <c r="J95" s="88">
        <v>5.75</v>
      </c>
      <c r="K95" s="88">
        <v>0</v>
      </c>
      <c r="L95" s="88">
        <v>4.8099999999999996</v>
      </c>
      <c r="M95" s="116">
        <v>0</v>
      </c>
      <c r="N95" s="115">
        <v>246.70000000000002</v>
      </c>
      <c r="O95" s="88">
        <v>215.64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5.16</v>
      </c>
      <c r="Y95">
        <v>0</v>
      </c>
      <c r="Z95">
        <v>4.8099999999999996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20.21</v>
      </c>
      <c r="AO95">
        <v>0</v>
      </c>
      <c r="AP95">
        <v>53.34</v>
      </c>
      <c r="AQ95">
        <v>13.9</v>
      </c>
      <c r="AR95">
        <v>179.46</v>
      </c>
      <c r="AS95">
        <v>0</v>
      </c>
      <c r="AT95">
        <v>4.66</v>
      </c>
      <c r="AU95">
        <v>0</v>
      </c>
      <c r="AV95">
        <v>60.16</v>
      </c>
      <c r="AW95">
        <v>18.82</v>
      </c>
      <c r="AX95">
        <v>20</v>
      </c>
      <c r="AY95">
        <v>50</v>
      </c>
      <c r="AZ95">
        <v>2</v>
      </c>
      <c r="BA95">
        <v>50</v>
      </c>
      <c r="BB95">
        <v>10</v>
      </c>
      <c r="BC95">
        <v>0</v>
      </c>
      <c r="BD95">
        <v>0</v>
      </c>
    </row>
    <row r="96" spans="7:56">
      <c r="G96" t="s">
        <v>138</v>
      </c>
      <c r="H96" s="115">
        <v>29.650000000000002</v>
      </c>
      <c r="I96" s="88">
        <v>0.72</v>
      </c>
      <c r="J96" s="88">
        <v>5.75</v>
      </c>
      <c r="K96" s="88">
        <v>0</v>
      </c>
      <c r="L96" s="88">
        <v>4.8099999999999996</v>
      </c>
      <c r="M96" s="116">
        <v>0</v>
      </c>
      <c r="N96" s="115">
        <v>246.70000000000002</v>
      </c>
      <c r="O96" s="88">
        <v>215.64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5.16</v>
      </c>
      <c r="Y96">
        <v>0</v>
      </c>
      <c r="Z96">
        <v>4.8099999999999996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20.21</v>
      </c>
      <c r="AO96">
        <v>0</v>
      </c>
      <c r="AP96">
        <v>53.34</v>
      </c>
      <c r="AQ96">
        <v>13.9</v>
      </c>
      <c r="AR96">
        <v>179.46</v>
      </c>
      <c r="AS96">
        <v>0</v>
      </c>
      <c r="AT96">
        <v>4.66</v>
      </c>
      <c r="AU96">
        <v>0</v>
      </c>
      <c r="AV96">
        <v>60.16</v>
      </c>
      <c r="AW96">
        <v>18.82</v>
      </c>
      <c r="AX96">
        <v>20</v>
      </c>
      <c r="AY96">
        <v>50</v>
      </c>
      <c r="AZ96">
        <v>2</v>
      </c>
      <c r="BA96">
        <v>50</v>
      </c>
      <c r="BB96">
        <v>10</v>
      </c>
      <c r="BC96">
        <v>0</v>
      </c>
      <c r="BD96">
        <v>0</v>
      </c>
    </row>
    <row r="97" spans="1:133">
      <c r="G97" t="s">
        <v>139</v>
      </c>
      <c r="H97" s="115">
        <v>29.650000000000002</v>
      </c>
      <c r="I97" s="88">
        <v>0.72</v>
      </c>
      <c r="J97" s="88">
        <v>5.75</v>
      </c>
      <c r="K97" s="88">
        <v>0</v>
      </c>
      <c r="L97" s="88">
        <v>4.8099999999999996</v>
      </c>
      <c r="M97" s="116">
        <v>0</v>
      </c>
      <c r="N97" s="115">
        <v>246.70000000000002</v>
      </c>
      <c r="O97" s="88">
        <v>215.64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5.16</v>
      </c>
      <c r="Y97">
        <v>0</v>
      </c>
      <c r="Z97">
        <v>4.8099999999999996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20.21</v>
      </c>
      <c r="AO97">
        <v>0</v>
      </c>
      <c r="AP97">
        <v>53.34</v>
      </c>
      <c r="AQ97">
        <v>13.9</v>
      </c>
      <c r="AR97">
        <v>179.46</v>
      </c>
      <c r="AS97">
        <v>0</v>
      </c>
      <c r="AT97">
        <v>4.66</v>
      </c>
      <c r="AU97">
        <v>0</v>
      </c>
      <c r="AV97">
        <v>60.16</v>
      </c>
      <c r="AW97">
        <v>18.82</v>
      </c>
      <c r="AX97">
        <v>20</v>
      </c>
      <c r="AY97">
        <v>50</v>
      </c>
      <c r="AZ97">
        <v>2</v>
      </c>
      <c r="BA97">
        <v>50</v>
      </c>
      <c r="BB97">
        <v>10</v>
      </c>
      <c r="BC97">
        <v>0</v>
      </c>
      <c r="BD97">
        <v>0</v>
      </c>
    </row>
    <row r="98" spans="1:133">
      <c r="G98" t="s">
        <v>140</v>
      </c>
      <c r="H98" s="115">
        <v>29.650000000000002</v>
      </c>
      <c r="I98" s="88">
        <v>0.72</v>
      </c>
      <c r="J98" s="88">
        <v>5.75</v>
      </c>
      <c r="K98" s="88">
        <v>0</v>
      </c>
      <c r="L98" s="88">
        <v>4.8099999999999996</v>
      </c>
      <c r="M98" s="116">
        <v>0</v>
      </c>
      <c r="N98" s="115">
        <v>246.70000000000002</v>
      </c>
      <c r="O98" s="88">
        <v>215.64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5.16</v>
      </c>
      <c r="Y98">
        <v>0</v>
      </c>
      <c r="Z98">
        <v>4.8099999999999996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20.21</v>
      </c>
      <c r="AO98">
        <v>0</v>
      </c>
      <c r="AP98">
        <v>53.34</v>
      </c>
      <c r="AQ98">
        <v>13.9</v>
      </c>
      <c r="AR98">
        <v>179.46</v>
      </c>
      <c r="AS98">
        <v>0</v>
      </c>
      <c r="AT98">
        <v>4.66</v>
      </c>
      <c r="AU98">
        <v>0</v>
      </c>
      <c r="AV98">
        <v>60.16</v>
      </c>
      <c r="AW98">
        <v>18.82</v>
      </c>
      <c r="AX98">
        <v>20</v>
      </c>
      <c r="AY98">
        <v>50</v>
      </c>
      <c r="AZ98">
        <v>2</v>
      </c>
      <c r="BA98">
        <v>50</v>
      </c>
      <c r="BB98">
        <v>10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4.6290899999999979</v>
      </c>
      <c r="I99" s="111">
        <f t="shared" ref="I99:BU99" si="1">SUM(I3:I98)/4000</f>
        <v>0.31976249999999995</v>
      </c>
      <c r="J99" s="111">
        <f t="shared" si="1"/>
        <v>0.13603999999999991</v>
      </c>
      <c r="K99" s="111">
        <f t="shared" si="1"/>
        <v>0</v>
      </c>
      <c r="L99" s="111">
        <f t="shared" si="1"/>
        <v>0.17716999999999977</v>
      </c>
      <c r="M99" s="111">
        <f t="shared" si="1"/>
        <v>0</v>
      </c>
      <c r="N99" s="110">
        <f t="shared" si="1"/>
        <v>5.355120000000003</v>
      </c>
      <c r="O99" s="111">
        <f t="shared" si="1"/>
        <v>4.579200000000001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0.63918000000000019</v>
      </c>
      <c r="X99">
        <f t="shared" si="1"/>
        <v>0.12188000000000013</v>
      </c>
      <c r="Y99">
        <f t="shared" si="1"/>
        <v>0.43718000000000057</v>
      </c>
      <c r="Z99">
        <f t="shared" si="1"/>
        <v>0.17716999999999977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0.48028000000000043</v>
      </c>
      <c r="AO99">
        <f t="shared" si="1"/>
        <v>2.1413100000000007</v>
      </c>
      <c r="AP99">
        <f t="shared" si="1"/>
        <v>0.32004000000000005</v>
      </c>
      <c r="AQ99">
        <f t="shared" si="1"/>
        <v>0.33360000000000023</v>
      </c>
      <c r="AR99">
        <f t="shared" si="1"/>
        <v>1.4356800000000001</v>
      </c>
      <c r="AS99">
        <f t="shared" si="1"/>
        <v>3.2657999999999974</v>
      </c>
      <c r="AT99">
        <f t="shared" si="1"/>
        <v>0.11184000000000022</v>
      </c>
      <c r="AU99">
        <f t="shared" si="1"/>
        <v>1.166399999999999</v>
      </c>
      <c r="AV99">
        <f t="shared" si="1"/>
        <v>0.48128000000000021</v>
      </c>
      <c r="AW99">
        <f t="shared" si="1"/>
        <v>0.45167999999999969</v>
      </c>
      <c r="AX99">
        <f t="shared" si="1"/>
        <v>0.48</v>
      </c>
      <c r="AY99">
        <f t="shared" si="1"/>
        <v>1.2</v>
      </c>
      <c r="AZ99">
        <f t="shared" si="1"/>
        <v>4.8000000000000001E-2</v>
      </c>
      <c r="BA99">
        <f t="shared" si="1"/>
        <v>0.4</v>
      </c>
      <c r="BB99">
        <f t="shared" si="1"/>
        <v>0.24</v>
      </c>
      <c r="BC99">
        <f t="shared" si="1"/>
        <v>0.7041599999999999</v>
      </c>
      <c r="BD99">
        <f t="shared" si="1"/>
        <v>0.30178250000000001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2022-12-02T10:44:28Z</dcterms:modified>
</cp:coreProperties>
</file>